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ann\North Central Dropbox\Administrative\Procurement\RFP 2022-2023\Attachments for RFP\"/>
    </mc:Choice>
  </mc:AlternateContent>
  <bookViews>
    <workbookView xWindow="0" yWindow="0" windowWidth="24000" windowHeight="9510" activeTab="1"/>
  </bookViews>
  <sheets>
    <sheet name="Summary - Year 1" sheetId="2" r:id="rId1"/>
    <sheet name="Budget Detail - Year 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E16" i="2"/>
  <c r="E15" i="2"/>
  <c r="E14" i="2"/>
  <c r="E13" i="2"/>
  <c r="E12" i="2"/>
  <c r="E11" i="2"/>
  <c r="D11" i="2"/>
  <c r="F11" i="2" s="1"/>
  <c r="E10" i="2"/>
  <c r="E9" i="2"/>
  <c r="F8" i="2"/>
  <c r="E8" i="2"/>
  <c r="D8" i="2"/>
  <c r="A5" i="2"/>
  <c r="A4" i="2"/>
  <c r="A1" i="2"/>
  <c r="L11" i="1"/>
  <c r="K225" i="1"/>
  <c r="J225" i="1"/>
  <c r="I225" i="1"/>
  <c r="H225" i="1"/>
  <c r="G225" i="1"/>
  <c r="F225" i="1"/>
  <c r="E225" i="1"/>
  <c r="D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K193" i="1"/>
  <c r="J193" i="1"/>
  <c r="I193" i="1"/>
  <c r="H193" i="1"/>
  <c r="G193" i="1"/>
  <c r="F193" i="1"/>
  <c r="E193" i="1"/>
  <c r="D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K173" i="1"/>
  <c r="J173" i="1"/>
  <c r="I173" i="1"/>
  <c r="H173" i="1"/>
  <c r="G173" i="1"/>
  <c r="F173" i="1"/>
  <c r="E173" i="1"/>
  <c r="D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K157" i="1"/>
  <c r="J157" i="1"/>
  <c r="I157" i="1"/>
  <c r="H157" i="1"/>
  <c r="G157" i="1"/>
  <c r="F157" i="1"/>
  <c r="E157" i="1"/>
  <c r="D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57" i="1" s="1"/>
  <c r="D13" i="2" s="1"/>
  <c r="K141" i="1"/>
  <c r="J141" i="1"/>
  <c r="I141" i="1"/>
  <c r="H141" i="1"/>
  <c r="G141" i="1"/>
  <c r="F141" i="1"/>
  <c r="E141" i="1"/>
  <c r="D141" i="1"/>
  <c r="L140" i="1"/>
  <c r="L139" i="1"/>
  <c r="L138" i="1"/>
  <c r="L137" i="1"/>
  <c r="L136" i="1"/>
  <c r="L135" i="1"/>
  <c r="L134" i="1"/>
  <c r="L130" i="1"/>
  <c r="L129" i="1"/>
  <c r="L128" i="1"/>
  <c r="L127" i="1"/>
  <c r="L126" i="1"/>
  <c r="L122" i="1"/>
  <c r="L120" i="1"/>
  <c r="L119" i="1"/>
  <c r="K116" i="1"/>
  <c r="J116" i="1"/>
  <c r="I116" i="1"/>
  <c r="H116" i="1"/>
  <c r="G116" i="1"/>
  <c r="F116" i="1"/>
  <c r="E116" i="1"/>
  <c r="D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K100" i="1"/>
  <c r="J100" i="1"/>
  <c r="I100" i="1"/>
  <c r="H100" i="1"/>
  <c r="G100" i="1"/>
  <c r="F100" i="1"/>
  <c r="E100" i="1"/>
  <c r="D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G48" i="1"/>
  <c r="F48" i="1"/>
  <c r="E48" i="1"/>
  <c r="D48" i="1"/>
  <c r="A48" i="1"/>
  <c r="K47" i="1"/>
  <c r="K78" i="1" s="1"/>
  <c r="J47" i="1"/>
  <c r="J78" i="1" s="1"/>
  <c r="I47" i="1"/>
  <c r="I78" i="1" s="1"/>
  <c r="H47" i="1"/>
  <c r="H78" i="1" s="1"/>
  <c r="G47" i="1"/>
  <c r="F47" i="1"/>
  <c r="E47" i="1"/>
  <c r="D47" i="1"/>
  <c r="A47" i="1"/>
  <c r="G46" i="1"/>
  <c r="F46" i="1"/>
  <c r="E46" i="1"/>
  <c r="D46" i="1"/>
  <c r="A46" i="1"/>
  <c r="G45" i="1"/>
  <c r="G78" i="1" s="1"/>
  <c r="F45" i="1"/>
  <c r="E45" i="1"/>
  <c r="D45" i="1"/>
  <c r="A45" i="1"/>
  <c r="K40" i="1"/>
  <c r="J40" i="1"/>
  <c r="I40" i="1"/>
  <c r="H40" i="1"/>
  <c r="G40" i="1"/>
  <c r="F40" i="1"/>
  <c r="E40" i="1"/>
  <c r="D40" i="1"/>
  <c r="L39" i="1"/>
  <c r="B73" i="1" s="1"/>
  <c r="L73" i="1" s="1"/>
  <c r="L38" i="1"/>
  <c r="B72" i="1" s="1"/>
  <c r="L72" i="1" s="1"/>
  <c r="L37" i="1"/>
  <c r="B71" i="1" s="1"/>
  <c r="L71" i="1" s="1"/>
  <c r="L36" i="1"/>
  <c r="B70" i="1" s="1"/>
  <c r="L70" i="1" s="1"/>
  <c r="L35" i="1"/>
  <c r="B69" i="1" s="1"/>
  <c r="L69" i="1" s="1"/>
  <c r="L34" i="1"/>
  <c r="B68" i="1" s="1"/>
  <c r="L68" i="1" s="1"/>
  <c r="L33" i="1"/>
  <c r="B67" i="1" s="1"/>
  <c r="L67" i="1" s="1"/>
  <c r="L32" i="1"/>
  <c r="B66" i="1" s="1"/>
  <c r="L66" i="1" s="1"/>
  <c r="L31" i="1"/>
  <c r="B65" i="1" s="1"/>
  <c r="L65" i="1" s="1"/>
  <c r="L30" i="1"/>
  <c r="B64" i="1" s="1"/>
  <c r="L64" i="1" s="1"/>
  <c r="L29" i="1"/>
  <c r="B63" i="1" s="1"/>
  <c r="L63" i="1" s="1"/>
  <c r="L28" i="1"/>
  <c r="B62" i="1" s="1"/>
  <c r="L62" i="1" s="1"/>
  <c r="L27" i="1"/>
  <c r="B61" i="1" s="1"/>
  <c r="L61" i="1" s="1"/>
  <c r="L26" i="1"/>
  <c r="B60" i="1" s="1"/>
  <c r="L60" i="1" s="1"/>
  <c r="L25" i="1"/>
  <c r="B59" i="1" s="1"/>
  <c r="L59" i="1" s="1"/>
  <c r="L24" i="1"/>
  <c r="B58" i="1" s="1"/>
  <c r="L58" i="1" s="1"/>
  <c r="L23" i="1"/>
  <c r="B57" i="1" s="1"/>
  <c r="L57" i="1" s="1"/>
  <c r="L22" i="1"/>
  <c r="B56" i="1" s="1"/>
  <c r="L56" i="1" s="1"/>
  <c r="L21" i="1"/>
  <c r="B55" i="1" s="1"/>
  <c r="L55" i="1" s="1"/>
  <c r="L20" i="1"/>
  <c r="B54" i="1" s="1"/>
  <c r="L54" i="1" s="1"/>
  <c r="L19" i="1"/>
  <c r="B53" i="1" s="1"/>
  <c r="L53" i="1" s="1"/>
  <c r="L18" i="1"/>
  <c r="B52" i="1" s="1"/>
  <c r="L52" i="1" s="1"/>
  <c r="L17" i="1"/>
  <c r="B51" i="1" s="1"/>
  <c r="L51" i="1" s="1"/>
  <c r="L16" i="1"/>
  <c r="B50" i="1" s="1"/>
  <c r="L50" i="1" s="1"/>
  <c r="L15" i="1"/>
  <c r="B49" i="1" s="1"/>
  <c r="L49" i="1" s="1"/>
  <c r="L14" i="1"/>
  <c r="B48" i="1" s="1"/>
  <c r="L48" i="1" s="1"/>
  <c r="L13" i="1"/>
  <c r="B47" i="1" s="1"/>
  <c r="L47" i="1" s="1"/>
  <c r="L12" i="1"/>
  <c r="B46" i="1" s="1"/>
  <c r="L46" i="1" s="1"/>
  <c r="K80" i="1" l="1"/>
  <c r="K227" i="1" s="1"/>
  <c r="L116" i="1"/>
  <c r="L225" i="1"/>
  <c r="D16" i="2" s="1"/>
  <c r="F16" i="2" s="1"/>
  <c r="F78" i="1"/>
  <c r="F80" i="1" s="1"/>
  <c r="F227" i="1" s="1"/>
  <c r="L40" i="1"/>
  <c r="F13" i="2"/>
  <c r="L141" i="1"/>
  <c r="D12" i="2" s="1"/>
  <c r="E17" i="2"/>
  <c r="F12" i="2"/>
  <c r="H80" i="1"/>
  <c r="H227" i="1" s="1"/>
  <c r="L100" i="1"/>
  <c r="D10" i="2" s="1"/>
  <c r="F10" i="2" s="1"/>
  <c r="D78" i="1"/>
  <c r="D80" i="1" s="1"/>
  <c r="D227" i="1" s="1"/>
  <c r="L173" i="1"/>
  <c r="D14" i="2" s="1"/>
  <c r="F14" i="2" s="1"/>
  <c r="E78" i="1"/>
  <c r="E80" i="1" s="1"/>
  <c r="E227" i="1" s="1"/>
  <c r="L193" i="1"/>
  <c r="D15" i="2" s="1"/>
  <c r="F15" i="2" s="1"/>
  <c r="J80" i="1"/>
  <c r="J227" i="1" s="1"/>
  <c r="I80" i="1"/>
  <c r="I227" i="1" s="1"/>
  <c r="G80" i="1"/>
  <c r="G227" i="1" s="1"/>
  <c r="B45" i="1"/>
  <c r="L45" i="1" s="1"/>
  <c r="L78" i="1" s="1"/>
  <c r="L80" i="1" l="1"/>
  <c r="D9" i="2" s="1"/>
  <c r="L227" i="1" l="1"/>
  <c r="F9" i="2"/>
  <c r="F17" i="2" s="1"/>
  <c r="D17" i="2"/>
</calcChain>
</file>

<file path=xl/sharedStrings.xml><?xml version="1.0" encoding="utf-8"?>
<sst xmlns="http://schemas.openxmlformats.org/spreadsheetml/2006/main" count="130" uniqueCount="104">
  <si>
    <t>Appendix C</t>
  </si>
  <si>
    <t>(Name of Agency)</t>
  </si>
  <si>
    <t>SAP #</t>
  </si>
  <si>
    <t>Categories</t>
  </si>
  <si>
    <t>Original Budget</t>
  </si>
  <si>
    <t>Total Budget</t>
  </si>
  <si>
    <t>(Enter Funding Source)</t>
  </si>
  <si>
    <t>I.  PERSONNEL SERVICES</t>
  </si>
  <si>
    <t>A.  Staff Personnel</t>
  </si>
  <si>
    <t>Hourly</t>
  </si>
  <si>
    <t>Number</t>
  </si>
  <si>
    <t>Rate</t>
  </si>
  <si>
    <t>of Hours</t>
  </si>
  <si>
    <t>Executive Director</t>
  </si>
  <si>
    <t>Assistant Director</t>
  </si>
  <si>
    <t xml:space="preserve">Case Manager Supervisor </t>
  </si>
  <si>
    <t xml:space="preserve">Case Manager </t>
  </si>
  <si>
    <t>Sub-Total</t>
  </si>
  <si>
    <t>-3-</t>
  </si>
  <si>
    <t xml:space="preserve">B.  Fringe Benefits </t>
  </si>
  <si>
    <t>Salary</t>
  </si>
  <si>
    <t>Specify the benefits included in this rate:</t>
  </si>
  <si>
    <t>FICA, Social Security, Unemployment Compensation</t>
  </si>
  <si>
    <t>Employer contribution to Pension Plan, Employee Health</t>
  </si>
  <si>
    <t>Insurance, and Medical Reimbursement Plan.</t>
  </si>
  <si>
    <t>Total</t>
  </si>
  <si>
    <t>-4-</t>
  </si>
  <si>
    <t>II.  CONSULTANT SERVICES</t>
  </si>
  <si>
    <t>Consultants</t>
  </si>
  <si>
    <t>Computer</t>
  </si>
  <si>
    <t>Accounting</t>
  </si>
  <si>
    <t>Temporary Clerical</t>
  </si>
  <si>
    <t>III.  SUBCONTRACT SERVICES</t>
  </si>
  <si>
    <t>-5-</t>
  </si>
  <si>
    <t>IV.  PATIENT SERVICES</t>
  </si>
  <si>
    <t xml:space="preserve">Medical Case Management </t>
  </si>
  <si>
    <t>Non-Medical Case Management</t>
  </si>
  <si>
    <t>Health Insurance Premium &amp; Cost Sharing Assistance</t>
  </si>
  <si>
    <t>V.  EQUIPMENT</t>
  </si>
  <si>
    <t>Quantity</t>
  </si>
  <si>
    <t>Unit Cost</t>
  </si>
  <si>
    <t>-6-</t>
  </si>
  <si>
    <t>VI.  SUPPLIES</t>
  </si>
  <si>
    <t>General Office Supplies</t>
  </si>
  <si>
    <t>Computer Software</t>
  </si>
  <si>
    <t>VII.  TRAVEL</t>
  </si>
  <si>
    <t>Lodging</t>
  </si>
  <si>
    <t>Subsistence</t>
  </si>
  <si>
    <t>Mileage</t>
  </si>
  <si>
    <t>Airfare</t>
  </si>
  <si>
    <t>-7-</t>
  </si>
  <si>
    <t>VIII.  OTHER COSTS</t>
  </si>
  <si>
    <t>Board Expenses</t>
  </si>
  <si>
    <t>Audit Fees</t>
  </si>
  <si>
    <t>Payroll Services/Bank Charges</t>
  </si>
  <si>
    <t>Insurance</t>
  </si>
  <si>
    <t>Occupancy</t>
  </si>
  <si>
    <t>Facility Maintenance</t>
  </si>
  <si>
    <t>Telephone</t>
  </si>
  <si>
    <t>Postage</t>
  </si>
  <si>
    <t>Printing</t>
  </si>
  <si>
    <t>Advertising</t>
  </si>
  <si>
    <t>Utilities</t>
  </si>
  <si>
    <t>Copier Lease</t>
  </si>
  <si>
    <t>TOTAL</t>
  </si>
  <si>
    <t>-8-</t>
  </si>
  <si>
    <t>BUDGET SUMMARY</t>
  </si>
  <si>
    <t>CATEGORIES</t>
  </si>
  <si>
    <t>I.       PERSONNEL SERVICES</t>
  </si>
  <si>
    <t>II.      CONSULTANT  SERVICES</t>
  </si>
  <si>
    <t>III.     SUBCONTRACT SERVICES</t>
  </si>
  <si>
    <t>IV.     PATIENT SERVICES</t>
  </si>
  <si>
    <t>V.      EQUIPMENT</t>
  </si>
  <si>
    <t>VI.     SUPPLIES</t>
  </si>
  <si>
    <t>VII.    TRAVEL</t>
  </si>
  <si>
    <t>VIII.   OTHER COSTS</t>
  </si>
  <si>
    <t>-2-</t>
  </si>
  <si>
    <t>July 1, 2022 - June 30, 2023</t>
  </si>
  <si>
    <t>Rebate                                07/01/22 - 06/30/23</t>
  </si>
  <si>
    <t>HOPWA                               07/01/22 - 06/30/23</t>
  </si>
  <si>
    <t>Legal Fees</t>
  </si>
  <si>
    <t>Subscriptions/Books</t>
  </si>
  <si>
    <t>Membership and Dues</t>
  </si>
  <si>
    <t>Professional Development</t>
  </si>
  <si>
    <t>Meetings</t>
  </si>
  <si>
    <t>Maintenance/Office Equipment</t>
  </si>
  <si>
    <t>Ground Transportation</t>
  </si>
  <si>
    <t>Workspace</t>
  </si>
  <si>
    <t>Mental Health Services</t>
  </si>
  <si>
    <t>Home and Community Based Health Services</t>
  </si>
  <si>
    <t xml:space="preserve">Medical Nutruition Therapy </t>
  </si>
  <si>
    <t>Home Health Care</t>
  </si>
  <si>
    <t>Emergency Financial Assitance - Utilities</t>
  </si>
  <si>
    <t>Emergency Financial Assitance - Prescriptions</t>
  </si>
  <si>
    <t>Emergency Financial Assitance -   Food</t>
  </si>
  <si>
    <t>Medical Transportation Services</t>
  </si>
  <si>
    <t>Psycosocial Support Services</t>
  </si>
  <si>
    <t xml:space="preserve">Other Professional Services </t>
  </si>
  <si>
    <t xml:space="preserve">Linguistic Services </t>
  </si>
  <si>
    <t>Food Bank / Home-Delivered Meals</t>
  </si>
  <si>
    <t>Housing Services (RW Only)</t>
  </si>
  <si>
    <t>HOPWA STRMU</t>
  </si>
  <si>
    <t>HOPWA TBRA</t>
  </si>
  <si>
    <t>HOPWA 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</si>
</sst>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b/>
      <sz val="10"/>
      <color indexed="63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2" borderId="0" xfId="0" applyFont="1" applyFill="1" applyBorder="1" applyAlignment="1" applyProtection="1">
      <alignment vertical="top" wrapText="1"/>
      <protection locked="0"/>
    </xf>
    <xf numFmtId="43" fontId="0" fillId="2" borderId="0" xfId="0" applyNumberFormat="1" applyFill="1" applyBorder="1" applyAlignment="1" applyProtection="1">
      <alignment vertical="top"/>
      <protection locked="0"/>
    </xf>
    <xf numFmtId="4" fontId="0" fillId="2" borderId="0" xfId="0" applyNumberFormat="1" applyFill="1" applyBorder="1" applyAlignment="1" applyProtection="1">
      <alignment vertical="top"/>
      <protection locked="0"/>
    </xf>
    <xf numFmtId="43" fontId="5" fillId="2" borderId="0" xfId="1" applyFont="1" applyFill="1" applyBorder="1" applyProtection="1">
      <protection locked="0"/>
    </xf>
    <xf numFmtId="43" fontId="1" fillId="0" borderId="0" xfId="1" applyFill="1" applyBorder="1" applyProtection="1"/>
    <xf numFmtId="43" fontId="1" fillId="0" borderId="0" xfId="1" applyBorder="1" applyProtection="1"/>
    <xf numFmtId="0" fontId="5" fillId="0" borderId="0" xfId="0" quotePrefix="1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wrapText="1"/>
    </xf>
    <xf numFmtId="43" fontId="5" fillId="0" borderId="0" xfId="0" applyNumberFormat="1" applyFont="1" applyFill="1" applyBorder="1" applyAlignment="1" applyProtection="1">
      <alignment wrapText="1"/>
    </xf>
    <xf numFmtId="10" fontId="0" fillId="2" borderId="0" xfId="0" applyNumberFormat="1" applyFill="1" applyAlignment="1" applyProtection="1">
      <alignment wrapText="1"/>
      <protection locked="0"/>
    </xf>
    <xf numFmtId="43" fontId="1" fillId="2" borderId="0" xfId="1" applyFill="1" applyBorder="1" applyProtection="1">
      <protection locked="0"/>
    </xf>
    <xf numFmtId="43" fontId="5" fillId="0" borderId="0" xfId="1" applyFont="1" applyFill="1" applyBorder="1" applyProtection="1"/>
    <xf numFmtId="43" fontId="1" fillId="0" borderId="9" xfId="1" applyBorder="1" applyProtection="1"/>
    <xf numFmtId="0" fontId="0" fillId="2" borderId="0" xfId="0" applyFill="1" applyBorder="1" applyAlignment="1" applyProtection="1">
      <alignment vertical="top" wrapText="1"/>
      <protection locked="0"/>
    </xf>
    <xf numFmtId="43" fontId="0" fillId="2" borderId="0" xfId="0" applyNumberFormat="1" applyFill="1" applyAlignment="1" applyProtection="1">
      <alignment vertical="top"/>
      <protection locked="0"/>
    </xf>
    <xf numFmtId="43" fontId="1" fillId="2" borderId="10" xfId="1" applyFill="1" applyBorder="1" applyProtection="1">
      <protection locked="0"/>
    </xf>
    <xf numFmtId="43" fontId="1" fillId="0" borderId="10" xfId="1" applyFill="1" applyBorder="1" applyProtection="1"/>
    <xf numFmtId="43" fontId="1" fillId="0" borderId="11" xfId="1" applyBorder="1" applyProtection="1"/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43" fontId="0" fillId="2" borderId="0" xfId="1" applyFont="1" applyFill="1" applyBorder="1" applyProtection="1">
      <protection locked="0"/>
    </xf>
    <xf numFmtId="43" fontId="5" fillId="2" borderId="10" xfId="1" applyFont="1" applyFill="1" applyBorder="1" applyProtection="1">
      <protection locked="0"/>
    </xf>
    <xf numFmtId="43" fontId="1" fillId="0" borderId="9" xfId="1" applyFill="1" applyBorder="1" applyProtection="1"/>
    <xf numFmtId="0" fontId="10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43" fontId="0" fillId="2" borderId="0" xfId="0" applyNumberFormat="1" applyFill="1" applyAlignment="1" applyProtection="1">
      <protection locked="0"/>
    </xf>
    <xf numFmtId="43" fontId="1" fillId="0" borderId="11" xfId="1" applyFill="1" applyBorder="1" applyProtection="1"/>
    <xf numFmtId="43" fontId="0" fillId="0" borderId="9" xfId="0" applyNumberFormat="1" applyBorder="1" applyProtection="1"/>
    <xf numFmtId="0" fontId="11" fillId="0" borderId="0" xfId="0" applyFont="1" applyAlignment="1">
      <alignment horizontal="centerContinuous"/>
    </xf>
    <xf numFmtId="0" fontId="3" fillId="0" borderId="15" xfId="0" applyFont="1" applyFill="1" applyBorder="1" applyAlignment="1" applyProtection="1">
      <alignment horizontal="center" vertical="center" wrapText="1"/>
    </xf>
    <xf numFmtId="43" fontId="1" fillId="0" borderId="16" xfId="1" applyBorder="1"/>
    <xf numFmtId="43" fontId="5" fillId="0" borderId="15" xfId="1" applyFont="1" applyBorder="1"/>
    <xf numFmtId="43" fontId="1" fillId="0" borderId="15" xfId="1" applyBorder="1"/>
    <xf numFmtId="0" fontId="0" fillId="2" borderId="0" xfId="0" applyFill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 wrapText="1"/>
    </xf>
    <xf numFmtId="0" fontId="3" fillId="0" borderId="6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wrapText="1"/>
    </xf>
    <xf numFmtId="0" fontId="7" fillId="0" borderId="0" xfId="0" quotePrefix="1" applyFont="1" applyBorder="1" applyAlignment="1" applyProtection="1">
      <alignment horizontal="center"/>
    </xf>
    <xf numFmtId="0" fontId="5" fillId="2" borderId="0" xfId="0" applyFont="1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left"/>
      <protection locked="0"/>
    </xf>
    <xf numFmtId="0" fontId="7" fillId="0" borderId="6" xfId="0" quotePrefix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/>
      <protection locked="0"/>
    </xf>
    <xf numFmtId="43" fontId="1" fillId="0" borderId="0" xfId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vertical="center"/>
    </xf>
    <xf numFmtId="0" fontId="8" fillId="0" borderId="6" xfId="0" quotePrefix="1" applyFont="1" applyFill="1" applyBorder="1" applyAlignment="1" applyProtection="1">
      <alignment horizontal="center" wrapText="1"/>
    </xf>
    <xf numFmtId="0" fontId="8" fillId="0" borderId="6" xfId="0" applyFont="1" applyFill="1" applyBorder="1" applyAlignment="1" applyProtection="1">
      <alignment horizontal="center" wrapText="1"/>
    </xf>
    <xf numFmtId="0" fontId="5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wrapText="1"/>
    </xf>
    <xf numFmtId="0" fontId="0" fillId="2" borderId="0" xfId="0" applyNumberFormat="1" applyFill="1" applyBorder="1" applyAlignment="1" applyProtection="1">
      <alignment horizontal="left" wrapText="1"/>
      <protection locked="0"/>
    </xf>
    <xf numFmtId="0" fontId="5" fillId="2" borderId="0" xfId="0" applyNumberFormat="1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right" wrapText="1"/>
    </xf>
    <xf numFmtId="0" fontId="5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center"/>
    </xf>
    <xf numFmtId="0" fontId="7" fillId="0" borderId="0" xfId="0" quotePrefix="1" applyFont="1" applyBorder="1" applyAlignment="1" applyProtection="1">
      <alignment horizontal="center" wrapText="1"/>
    </xf>
    <xf numFmtId="0" fontId="5" fillId="0" borderId="0" xfId="0" quotePrefix="1" applyFont="1" applyBorder="1" applyAlignment="1" applyProtection="1"/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2018_2019\Appendix%20C%20Sub%20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SUMMARY"/>
      <sheetName val="SUMMARY - Year 1"/>
      <sheetName val="BUDGET DETAILS - Year 1 "/>
      <sheetName val="SUMMARY - Year 2"/>
      <sheetName val="BUDGET DETAILS - Year 2"/>
      <sheetName val="SUMMARY - Year 3"/>
      <sheetName val="BUDGET DETAILS - Year 3"/>
      <sheetName val="SUMMARY - Year 4"/>
      <sheetName val="BUDGET DETAILS - Year 4"/>
      <sheetName val="SUMMARY - Year 5"/>
      <sheetName val="BUDGET DETAILS - Year 5"/>
      <sheetName val="SUMMARY - Year 6"/>
      <sheetName val="BUDGET DETAILS - Year 6"/>
      <sheetName val="BUDGET INSTRUCTIONS"/>
    </sheetNames>
    <sheetDataSet>
      <sheetData sheetId="0"/>
      <sheetData sheetId="1"/>
      <sheetData sheetId="2">
        <row r="1">
          <cell r="A1" t="str">
            <v>Appendix C</v>
          </cell>
        </row>
        <row r="2">
          <cell r="A2" t="str">
            <v>(Name of Agency)</v>
          </cell>
        </row>
        <row r="3">
          <cell r="A3" t="str">
            <v>SAP #</v>
          </cell>
        </row>
        <row r="6">
          <cell r="D6" t="str">
            <v>Original Budget</v>
          </cell>
          <cell r="L6" t="str">
            <v>Amendment Type &amp; Number</v>
          </cell>
          <cell r="T6" t="str">
            <v>Total Budget</v>
          </cell>
        </row>
        <row r="80"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100"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35"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51"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67"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87"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219"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6" sqref="A6:F6"/>
    </sheetView>
  </sheetViews>
  <sheetFormatPr defaultRowHeight="15" x14ac:dyDescent="0.25"/>
  <cols>
    <col min="3" max="3" width="13" customWidth="1"/>
    <col min="4" max="6" width="15.7109375" customWidth="1"/>
  </cols>
  <sheetData>
    <row r="1" spans="1:6" x14ac:dyDescent="0.25">
      <c r="A1" s="56" t="str">
        <f>'[1]BUDGET DETAILS - Year 1 '!$A$1</f>
        <v>Appendix C</v>
      </c>
      <c r="B1" s="56"/>
      <c r="C1" s="56"/>
      <c r="D1" s="56"/>
      <c r="E1" s="56"/>
      <c r="F1" s="56"/>
    </row>
    <row r="2" spans="1:6" ht="18" x14ac:dyDescent="0.25">
      <c r="A2" s="36" t="s">
        <v>66</v>
      </c>
      <c r="B2" s="36"/>
      <c r="C2" s="36"/>
      <c r="D2" s="36"/>
      <c r="E2" s="36"/>
      <c r="F2" s="36"/>
    </row>
    <row r="3" spans="1:6" x14ac:dyDescent="0.25">
      <c r="A3" s="57"/>
      <c r="B3" s="57"/>
      <c r="C3" s="57"/>
      <c r="D3" s="57"/>
      <c r="E3" s="57"/>
      <c r="F3" s="57"/>
    </row>
    <row r="4" spans="1:6" ht="15.75" x14ac:dyDescent="0.25">
      <c r="A4" s="58" t="str">
        <f>'[1]BUDGET DETAILS - Year 1 '!A2:T2</f>
        <v>(Name of Agency)</v>
      </c>
      <c r="B4" s="58"/>
      <c r="C4" s="58"/>
      <c r="D4" s="58"/>
      <c r="E4" s="58"/>
      <c r="F4" s="58"/>
    </row>
    <row r="5" spans="1:6" ht="15.75" x14ac:dyDescent="0.25">
      <c r="A5" s="58" t="str">
        <f>'[1]BUDGET DETAILS - Year 1 '!A3:T3</f>
        <v>SAP #</v>
      </c>
      <c r="B5" s="58"/>
      <c r="C5" s="58"/>
      <c r="D5" s="58"/>
      <c r="E5" s="58"/>
      <c r="F5" s="58"/>
    </row>
    <row r="6" spans="1:6" ht="15.75" x14ac:dyDescent="0.25">
      <c r="A6" s="59" t="str">
        <f>'Budget Detail - Year 1'!A4:L4</f>
        <v>July 1, 2022 - June 30, 2023</v>
      </c>
      <c r="B6" s="59"/>
      <c r="C6" s="59"/>
      <c r="D6" s="59"/>
      <c r="E6" s="59"/>
      <c r="F6" s="59"/>
    </row>
    <row r="7" spans="1:6" x14ac:dyDescent="0.25">
      <c r="A7" s="55"/>
      <c r="B7" s="55"/>
      <c r="C7" s="55"/>
      <c r="D7" s="55"/>
      <c r="E7" s="55"/>
      <c r="F7" s="55"/>
    </row>
    <row r="8" spans="1:6" ht="25.5" x14ac:dyDescent="0.25">
      <c r="A8" s="45" t="s">
        <v>67</v>
      </c>
      <c r="B8" s="46"/>
      <c r="C8" s="47"/>
      <c r="D8" s="37" t="str">
        <f>'[1]BUDGET DETAILS - Year 1 '!D6</f>
        <v>Original Budget</v>
      </c>
      <c r="E8" s="37" t="str">
        <f>'[1]BUDGET DETAILS - Year 1 '!L6</f>
        <v>Amendment Type &amp; Number</v>
      </c>
      <c r="F8" s="37" t="str">
        <f>'[1]BUDGET DETAILS - Year 1 '!T6</f>
        <v>Total Budget</v>
      </c>
    </row>
    <row r="9" spans="1:6" ht="20.100000000000001" customHeight="1" x14ac:dyDescent="0.25">
      <c r="A9" s="48" t="s">
        <v>68</v>
      </c>
      <c r="B9" s="49"/>
      <c r="C9" s="50"/>
      <c r="D9" s="38">
        <f>'Budget Detail - Year 1'!L80</f>
        <v>0</v>
      </c>
      <c r="E9" s="38">
        <f>SUM('[1]BUDGET DETAILS - Year 1 '!L80:S80)</f>
        <v>0</v>
      </c>
      <c r="F9" s="39">
        <f t="shared" ref="F9:F16" si="0">D9+E9</f>
        <v>0</v>
      </c>
    </row>
    <row r="10" spans="1:6" ht="20.100000000000001" customHeight="1" x14ac:dyDescent="0.25">
      <c r="A10" s="51" t="s">
        <v>69</v>
      </c>
      <c r="B10" s="52"/>
      <c r="C10" s="53"/>
      <c r="D10" s="38">
        <f>'Budget Detail - Year 1'!L100</f>
        <v>0</v>
      </c>
      <c r="E10" s="38">
        <f>SUM('[1]BUDGET DETAILS - Year 1 '!L100:S100)</f>
        <v>0</v>
      </c>
      <c r="F10" s="39">
        <f t="shared" si="0"/>
        <v>0</v>
      </c>
    </row>
    <row r="11" spans="1:6" ht="20.100000000000001" customHeight="1" x14ac:dyDescent="0.25">
      <c r="A11" s="51" t="s">
        <v>70</v>
      </c>
      <c r="B11" s="52"/>
      <c r="C11" s="53"/>
      <c r="D11" s="38">
        <f>SUM('[1]BUDGET DETAILS - Year 1 '!D116:K116)</f>
        <v>0</v>
      </c>
      <c r="E11" s="38">
        <f>SUM('[1]BUDGET DETAILS - Year 1 '!L116:S116)</f>
        <v>0</v>
      </c>
      <c r="F11" s="39">
        <f t="shared" si="0"/>
        <v>0</v>
      </c>
    </row>
    <row r="12" spans="1:6" ht="20.100000000000001" customHeight="1" x14ac:dyDescent="0.25">
      <c r="A12" s="51" t="s">
        <v>71</v>
      </c>
      <c r="B12" s="52"/>
      <c r="C12" s="53"/>
      <c r="D12" s="38">
        <f>'Budget Detail - Year 1'!L141</f>
        <v>0</v>
      </c>
      <c r="E12" s="38">
        <f>SUM('[1]BUDGET DETAILS - Year 1 '!L135:S135)</f>
        <v>0</v>
      </c>
      <c r="F12" s="39">
        <f t="shared" si="0"/>
        <v>0</v>
      </c>
    </row>
    <row r="13" spans="1:6" ht="20.100000000000001" customHeight="1" x14ac:dyDescent="0.25">
      <c r="A13" s="51" t="s">
        <v>72</v>
      </c>
      <c r="B13" s="52"/>
      <c r="C13" s="53"/>
      <c r="D13" s="38">
        <f>'Budget Detail - Year 1'!L157</f>
        <v>0</v>
      </c>
      <c r="E13" s="38">
        <f>SUM('[1]BUDGET DETAILS - Year 1 '!L151:S151)</f>
        <v>0</v>
      </c>
      <c r="F13" s="39">
        <f t="shared" si="0"/>
        <v>0</v>
      </c>
    </row>
    <row r="14" spans="1:6" ht="20.100000000000001" customHeight="1" x14ac:dyDescent="0.25">
      <c r="A14" s="51" t="s">
        <v>73</v>
      </c>
      <c r="B14" s="52"/>
      <c r="C14" s="53"/>
      <c r="D14" s="38">
        <f>'Budget Detail - Year 1'!L173</f>
        <v>0</v>
      </c>
      <c r="E14" s="38">
        <f>SUM('[1]BUDGET DETAILS - Year 1 '!L167:S167)</f>
        <v>0</v>
      </c>
      <c r="F14" s="39">
        <f t="shared" si="0"/>
        <v>0</v>
      </c>
    </row>
    <row r="15" spans="1:6" ht="20.100000000000001" customHeight="1" x14ac:dyDescent="0.25">
      <c r="A15" s="51" t="s">
        <v>74</v>
      </c>
      <c r="B15" s="52"/>
      <c r="C15" s="53"/>
      <c r="D15" s="38">
        <f>'Budget Detail - Year 1'!L193</f>
        <v>0</v>
      </c>
      <c r="E15" s="38">
        <f>SUM('[1]BUDGET DETAILS - Year 1 '!L187:S187)</f>
        <v>0</v>
      </c>
      <c r="F15" s="39">
        <f t="shared" si="0"/>
        <v>0</v>
      </c>
    </row>
    <row r="16" spans="1:6" ht="20.100000000000001" customHeight="1" x14ac:dyDescent="0.25">
      <c r="A16" s="51" t="s">
        <v>75</v>
      </c>
      <c r="B16" s="52"/>
      <c r="C16" s="53"/>
      <c r="D16" s="38">
        <f>'Budget Detail - Year 1'!L225</f>
        <v>0</v>
      </c>
      <c r="E16" s="38">
        <f>SUM('[1]BUDGET DETAILS - Year 1 '!L219:S219)</f>
        <v>0</v>
      </c>
      <c r="F16" s="39">
        <f t="shared" si="0"/>
        <v>0</v>
      </c>
    </row>
    <row r="17" spans="1:6" ht="20.100000000000001" customHeight="1" x14ac:dyDescent="0.25">
      <c r="A17" s="51" t="s">
        <v>64</v>
      </c>
      <c r="B17" s="52"/>
      <c r="C17" s="53"/>
      <c r="D17" s="39">
        <f>SUM(D9:D16)</f>
        <v>0</v>
      </c>
      <c r="E17" s="40">
        <f>SUM(E9:E16)</f>
        <v>0</v>
      </c>
      <c r="F17" s="39">
        <f>SUM(F9:F16)</f>
        <v>0</v>
      </c>
    </row>
    <row r="18" spans="1:6" x14ac:dyDescent="0.25">
      <c r="A18" s="54"/>
      <c r="B18" s="54"/>
      <c r="C18" s="54"/>
      <c r="D18" s="54"/>
      <c r="E18" s="54"/>
      <c r="F18" s="54"/>
    </row>
    <row r="19" spans="1:6" x14ac:dyDescent="0.25">
      <c r="A19" s="43" t="s">
        <v>76</v>
      </c>
      <c r="B19" s="44"/>
      <c r="C19" s="44"/>
      <c r="D19" s="44"/>
      <c r="E19" s="44"/>
      <c r="F19" s="44"/>
    </row>
  </sheetData>
  <mergeCells count="18">
    <mergeCell ref="A7:F7"/>
    <mergeCell ref="A1:F1"/>
    <mergeCell ref="A3:F3"/>
    <mergeCell ref="A4:F4"/>
    <mergeCell ref="A5:F5"/>
    <mergeCell ref="A6:F6"/>
    <mergeCell ref="A19:F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F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abSelected="1" workbookViewId="0">
      <pane ySplit="7" topLeftCell="A8" activePane="bottomLeft" state="frozen"/>
      <selection pane="bottomLeft" activeCell="B21" sqref="B21"/>
    </sheetView>
  </sheetViews>
  <sheetFormatPr defaultRowHeight="15" x14ac:dyDescent="0.25"/>
  <cols>
    <col min="1" max="1" width="33.85546875" customWidth="1"/>
    <col min="2" max="3" width="8" customWidth="1"/>
    <col min="4" max="4" width="15.85546875" customWidth="1"/>
    <col min="5" max="5" width="15.28515625" customWidth="1"/>
    <col min="6" max="7" width="15.7109375" customWidth="1"/>
    <col min="8" max="11" width="0" hidden="1" customWidth="1"/>
  </cols>
  <sheetData>
    <row r="1" spans="1:12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x14ac:dyDescent="0.2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5.75" x14ac:dyDescent="0.25">
      <c r="A4" s="91" t="s">
        <v>77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6.5" thickBot="1" x14ac:dyDescent="0.3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25.5" x14ac:dyDescent="0.25">
      <c r="A6" s="92" t="s">
        <v>3</v>
      </c>
      <c r="B6" s="93"/>
      <c r="C6" s="94"/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98" t="s">
        <v>5</v>
      </c>
    </row>
    <row r="7" spans="1:12" ht="27.75" thickBot="1" x14ac:dyDescent="0.3">
      <c r="A7" s="95"/>
      <c r="B7" s="96"/>
      <c r="C7" s="97"/>
      <c r="D7" s="2" t="s">
        <v>78</v>
      </c>
      <c r="E7" s="2" t="s">
        <v>79</v>
      </c>
      <c r="F7" s="2"/>
      <c r="G7" s="2"/>
      <c r="H7" s="2" t="s">
        <v>6</v>
      </c>
      <c r="I7" s="2" t="s">
        <v>6</v>
      </c>
      <c r="J7" s="2" t="s">
        <v>6</v>
      </c>
      <c r="K7" s="2" t="s">
        <v>6</v>
      </c>
      <c r="L7" s="99"/>
    </row>
    <row r="8" spans="1:12" x14ac:dyDescent="0.25">
      <c r="A8" s="87" t="s">
        <v>7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25">
      <c r="A9" s="80" t="s">
        <v>8</v>
      </c>
      <c r="B9" s="3" t="s">
        <v>9</v>
      </c>
      <c r="C9" s="3" t="s">
        <v>10</v>
      </c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81"/>
      <c r="B10" s="4" t="s">
        <v>11</v>
      </c>
      <c r="C10" s="4" t="s">
        <v>12</v>
      </c>
      <c r="D10" s="72"/>
      <c r="E10" s="72"/>
      <c r="F10" s="72"/>
      <c r="G10" s="72"/>
      <c r="H10" s="72"/>
      <c r="I10" s="72"/>
      <c r="J10" s="72"/>
      <c r="K10" s="72"/>
      <c r="L10" s="72"/>
    </row>
    <row r="11" spans="1:12" x14ac:dyDescent="0.25">
      <c r="A11" s="5" t="s">
        <v>13</v>
      </c>
      <c r="B11" s="6"/>
      <c r="C11" s="7"/>
      <c r="D11" s="8"/>
      <c r="E11" s="8"/>
      <c r="F11" s="8"/>
      <c r="G11" s="8"/>
      <c r="H11" s="8"/>
      <c r="I11" s="8"/>
      <c r="J11" s="8"/>
      <c r="K11" s="8"/>
      <c r="L11" s="9">
        <f t="shared" ref="L11:L39" si="0">ROUND(B11*C11,2)</f>
        <v>0</v>
      </c>
    </row>
    <row r="12" spans="1:12" x14ac:dyDescent="0.25">
      <c r="A12" s="5" t="s">
        <v>14</v>
      </c>
      <c r="B12" s="6"/>
      <c r="C12" s="7"/>
      <c r="D12" s="8"/>
      <c r="E12" s="8"/>
      <c r="F12" s="8"/>
      <c r="G12" s="8"/>
      <c r="H12" s="8"/>
      <c r="I12" s="8"/>
      <c r="J12" s="8"/>
      <c r="K12" s="8"/>
      <c r="L12" s="9">
        <f t="shared" si="0"/>
        <v>0</v>
      </c>
    </row>
    <row r="13" spans="1:12" x14ac:dyDescent="0.25">
      <c r="A13" s="5" t="s">
        <v>15</v>
      </c>
      <c r="B13" s="6"/>
      <c r="C13" s="7"/>
      <c r="D13" s="8"/>
      <c r="E13" s="8"/>
      <c r="F13" s="8"/>
      <c r="G13" s="8"/>
      <c r="H13" s="8"/>
      <c r="I13" s="8"/>
      <c r="J13" s="8"/>
      <c r="K13" s="8"/>
      <c r="L13" s="9">
        <f t="shared" si="0"/>
        <v>0</v>
      </c>
    </row>
    <row r="14" spans="1:12" x14ac:dyDescent="0.25">
      <c r="A14" s="5" t="s">
        <v>16</v>
      </c>
      <c r="B14" s="6"/>
      <c r="C14" s="7"/>
      <c r="D14" s="8"/>
      <c r="E14" s="8"/>
      <c r="F14" s="8"/>
      <c r="G14" s="8"/>
      <c r="H14" s="8"/>
      <c r="I14" s="8"/>
      <c r="J14" s="8"/>
      <c r="K14" s="8"/>
      <c r="L14" s="9">
        <f t="shared" si="0"/>
        <v>0</v>
      </c>
    </row>
    <row r="15" spans="1:12" x14ac:dyDescent="0.25">
      <c r="A15" s="5"/>
      <c r="B15" s="6"/>
      <c r="C15" s="7"/>
      <c r="D15" s="8"/>
      <c r="E15" s="8"/>
      <c r="F15" s="8"/>
      <c r="G15" s="8"/>
      <c r="H15" s="8"/>
      <c r="I15" s="8"/>
      <c r="J15" s="8"/>
      <c r="K15" s="8"/>
      <c r="L15" s="9">
        <f t="shared" si="0"/>
        <v>0</v>
      </c>
    </row>
    <row r="16" spans="1:12" x14ac:dyDescent="0.25">
      <c r="A16" s="5"/>
      <c r="B16" s="6"/>
      <c r="C16" s="7"/>
      <c r="D16" s="8"/>
      <c r="E16" s="8"/>
      <c r="F16" s="8"/>
      <c r="G16" s="8"/>
      <c r="H16" s="8"/>
      <c r="I16" s="8"/>
      <c r="J16" s="8"/>
      <c r="K16" s="8"/>
      <c r="L16" s="9">
        <f t="shared" si="0"/>
        <v>0</v>
      </c>
    </row>
    <row r="17" spans="1:12" x14ac:dyDescent="0.25">
      <c r="A17" s="5"/>
      <c r="B17" s="6"/>
      <c r="C17" s="7"/>
      <c r="D17" s="8"/>
      <c r="E17" s="8"/>
      <c r="F17" s="8"/>
      <c r="G17" s="8"/>
      <c r="H17" s="8"/>
      <c r="I17" s="8"/>
      <c r="J17" s="8"/>
      <c r="K17" s="8"/>
      <c r="L17" s="9">
        <f t="shared" si="0"/>
        <v>0</v>
      </c>
    </row>
    <row r="18" spans="1:12" x14ac:dyDescent="0.25">
      <c r="A18" s="5"/>
      <c r="B18" s="6"/>
      <c r="C18" s="7"/>
      <c r="D18" s="8"/>
      <c r="E18" s="8"/>
      <c r="F18" s="8"/>
      <c r="G18" s="8"/>
      <c r="H18" s="8"/>
      <c r="I18" s="8"/>
      <c r="J18" s="8"/>
      <c r="K18" s="8"/>
      <c r="L18" s="9">
        <f t="shared" si="0"/>
        <v>0</v>
      </c>
    </row>
    <row r="19" spans="1:12" x14ac:dyDescent="0.25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9">
        <f t="shared" si="0"/>
        <v>0</v>
      </c>
    </row>
    <row r="20" spans="1:12" x14ac:dyDescent="0.25">
      <c r="A20" s="5"/>
      <c r="B20" s="6"/>
      <c r="C20" s="7"/>
      <c r="D20" s="8"/>
      <c r="E20" s="8"/>
      <c r="F20" s="8"/>
      <c r="G20" s="8"/>
      <c r="H20" s="8"/>
      <c r="I20" s="8"/>
      <c r="J20" s="8"/>
      <c r="K20" s="8"/>
      <c r="L20" s="9">
        <f t="shared" si="0"/>
        <v>0</v>
      </c>
    </row>
    <row r="21" spans="1:12" x14ac:dyDescent="0.25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9">
        <f t="shared" si="0"/>
        <v>0</v>
      </c>
    </row>
    <row r="22" spans="1:12" x14ac:dyDescent="0.25">
      <c r="A22" s="5"/>
      <c r="B22" s="6"/>
      <c r="C22" s="7"/>
      <c r="D22" s="8"/>
      <c r="E22" s="8"/>
      <c r="F22" s="8"/>
      <c r="G22" s="8"/>
      <c r="H22" s="8"/>
      <c r="I22" s="8"/>
      <c r="J22" s="8"/>
      <c r="K22" s="8"/>
      <c r="L22" s="9">
        <f t="shared" si="0"/>
        <v>0</v>
      </c>
    </row>
    <row r="23" spans="1:12" x14ac:dyDescent="0.25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9">
        <f t="shared" si="0"/>
        <v>0</v>
      </c>
    </row>
    <row r="24" spans="1:12" x14ac:dyDescent="0.25">
      <c r="A24" s="5"/>
      <c r="B24" s="6"/>
      <c r="C24" s="7"/>
      <c r="D24" s="8"/>
      <c r="E24" s="8"/>
      <c r="F24" s="8"/>
      <c r="G24" s="8"/>
      <c r="H24" s="8"/>
      <c r="I24" s="8"/>
      <c r="J24" s="8"/>
      <c r="K24" s="8"/>
      <c r="L24" s="9">
        <f t="shared" si="0"/>
        <v>0</v>
      </c>
    </row>
    <row r="25" spans="1:12" x14ac:dyDescent="0.25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9">
        <f t="shared" si="0"/>
        <v>0</v>
      </c>
    </row>
    <row r="26" spans="1:12" x14ac:dyDescent="0.25">
      <c r="A26" s="5"/>
      <c r="B26" s="6"/>
      <c r="C26" s="7"/>
      <c r="D26" s="8"/>
      <c r="E26" s="8"/>
      <c r="F26" s="8"/>
      <c r="G26" s="8"/>
      <c r="H26" s="8"/>
      <c r="I26" s="8"/>
      <c r="J26" s="8"/>
      <c r="K26" s="8"/>
      <c r="L26" s="9">
        <f t="shared" si="0"/>
        <v>0</v>
      </c>
    </row>
    <row r="27" spans="1:12" x14ac:dyDescent="0.25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9">
        <f t="shared" si="0"/>
        <v>0</v>
      </c>
    </row>
    <row r="28" spans="1:12" x14ac:dyDescent="0.25">
      <c r="A28" s="5"/>
      <c r="B28" s="6"/>
      <c r="C28" s="7"/>
      <c r="D28" s="8"/>
      <c r="E28" s="8"/>
      <c r="F28" s="8"/>
      <c r="G28" s="8"/>
      <c r="H28" s="8"/>
      <c r="I28" s="8"/>
      <c r="J28" s="8"/>
      <c r="K28" s="8"/>
      <c r="L28" s="9">
        <f t="shared" si="0"/>
        <v>0</v>
      </c>
    </row>
    <row r="29" spans="1:12" x14ac:dyDescent="0.25">
      <c r="A29" s="5"/>
      <c r="B29" s="6"/>
      <c r="C29" s="7"/>
      <c r="D29" s="8"/>
      <c r="E29" s="8"/>
      <c r="F29" s="8"/>
      <c r="G29" s="8"/>
      <c r="H29" s="8"/>
      <c r="I29" s="8"/>
      <c r="J29" s="8"/>
      <c r="K29" s="8"/>
      <c r="L29" s="9">
        <f t="shared" si="0"/>
        <v>0</v>
      </c>
    </row>
    <row r="30" spans="1:12" x14ac:dyDescent="0.25">
      <c r="A30" s="5"/>
      <c r="B30" s="6"/>
      <c r="C30" s="7"/>
      <c r="D30" s="8"/>
      <c r="E30" s="8"/>
      <c r="F30" s="8"/>
      <c r="G30" s="8"/>
      <c r="H30" s="8"/>
      <c r="I30" s="8"/>
      <c r="J30" s="8"/>
      <c r="K30" s="8"/>
      <c r="L30" s="9">
        <f t="shared" si="0"/>
        <v>0</v>
      </c>
    </row>
    <row r="31" spans="1:12" x14ac:dyDescent="0.25">
      <c r="A31" s="5"/>
      <c r="B31" s="6"/>
      <c r="C31" s="7"/>
      <c r="D31" s="8"/>
      <c r="E31" s="8"/>
      <c r="F31" s="8"/>
      <c r="G31" s="8"/>
      <c r="H31" s="8"/>
      <c r="I31" s="8"/>
      <c r="J31" s="8"/>
      <c r="K31" s="8"/>
      <c r="L31" s="9">
        <f t="shared" si="0"/>
        <v>0</v>
      </c>
    </row>
    <row r="32" spans="1:12" x14ac:dyDescent="0.25">
      <c r="A32" s="5"/>
      <c r="B32" s="6"/>
      <c r="C32" s="7"/>
      <c r="D32" s="8"/>
      <c r="E32" s="8"/>
      <c r="F32" s="8"/>
      <c r="G32" s="8"/>
      <c r="H32" s="8"/>
      <c r="I32" s="8"/>
      <c r="J32" s="8"/>
      <c r="K32" s="8"/>
      <c r="L32" s="9">
        <f t="shared" si="0"/>
        <v>0</v>
      </c>
    </row>
    <row r="33" spans="1:12" x14ac:dyDescent="0.25">
      <c r="A33" s="5"/>
      <c r="B33" s="6"/>
      <c r="C33" s="7"/>
      <c r="D33" s="8"/>
      <c r="E33" s="8"/>
      <c r="F33" s="8"/>
      <c r="G33" s="8"/>
      <c r="H33" s="8"/>
      <c r="I33" s="8"/>
      <c r="J33" s="8"/>
      <c r="K33" s="8"/>
      <c r="L33" s="9">
        <f t="shared" si="0"/>
        <v>0</v>
      </c>
    </row>
    <row r="34" spans="1:12" x14ac:dyDescent="0.25">
      <c r="A34" s="5"/>
      <c r="B34" s="6"/>
      <c r="C34" s="7"/>
      <c r="D34" s="8"/>
      <c r="E34" s="8"/>
      <c r="F34" s="8"/>
      <c r="G34" s="8"/>
      <c r="H34" s="8"/>
      <c r="I34" s="8"/>
      <c r="J34" s="8"/>
      <c r="K34" s="8"/>
      <c r="L34" s="9">
        <f t="shared" si="0"/>
        <v>0</v>
      </c>
    </row>
    <row r="35" spans="1:12" x14ac:dyDescent="0.25">
      <c r="A35" s="5"/>
      <c r="B35" s="6"/>
      <c r="C35" s="7"/>
      <c r="D35" s="8"/>
      <c r="E35" s="8"/>
      <c r="F35" s="8"/>
      <c r="G35" s="8"/>
      <c r="H35" s="8"/>
      <c r="I35" s="8"/>
      <c r="J35" s="8"/>
      <c r="K35" s="8"/>
      <c r="L35" s="9">
        <f t="shared" si="0"/>
        <v>0</v>
      </c>
    </row>
    <row r="36" spans="1:12" x14ac:dyDescent="0.25">
      <c r="A36" s="5"/>
      <c r="B36" s="6"/>
      <c r="C36" s="7"/>
      <c r="D36" s="8"/>
      <c r="E36" s="8"/>
      <c r="F36" s="8"/>
      <c r="G36" s="8"/>
      <c r="H36" s="8"/>
      <c r="I36" s="8"/>
      <c r="J36" s="8"/>
      <c r="K36" s="8"/>
      <c r="L36" s="9">
        <f t="shared" si="0"/>
        <v>0</v>
      </c>
    </row>
    <row r="37" spans="1:12" x14ac:dyDescent="0.25">
      <c r="A37" s="5"/>
      <c r="B37" s="6"/>
      <c r="C37" s="7"/>
      <c r="D37" s="8"/>
      <c r="E37" s="8"/>
      <c r="F37" s="8"/>
      <c r="G37" s="8"/>
      <c r="H37" s="8"/>
      <c r="I37" s="8"/>
      <c r="J37" s="8"/>
      <c r="K37" s="8"/>
      <c r="L37" s="9">
        <f t="shared" si="0"/>
        <v>0</v>
      </c>
    </row>
    <row r="38" spans="1:12" x14ac:dyDescent="0.25">
      <c r="A38" s="5"/>
      <c r="B38" s="6"/>
      <c r="C38" s="7"/>
      <c r="D38" s="8"/>
      <c r="E38" s="8"/>
      <c r="F38" s="8"/>
      <c r="G38" s="8"/>
      <c r="H38" s="8"/>
      <c r="I38" s="8"/>
      <c r="J38" s="8"/>
      <c r="K38" s="8"/>
      <c r="L38" s="9">
        <f t="shared" si="0"/>
        <v>0</v>
      </c>
    </row>
    <row r="39" spans="1:12" x14ac:dyDescent="0.25">
      <c r="A39" s="5"/>
      <c r="B39" s="6"/>
      <c r="C39" s="7"/>
      <c r="D39" s="8"/>
      <c r="E39" s="8"/>
      <c r="F39" s="8"/>
      <c r="G39" s="8"/>
      <c r="H39" s="8"/>
      <c r="I39" s="8"/>
      <c r="J39" s="8"/>
      <c r="K39" s="8"/>
      <c r="L39" s="9">
        <f t="shared" si="0"/>
        <v>0</v>
      </c>
    </row>
    <row r="40" spans="1:12" x14ac:dyDescent="0.25">
      <c r="A40" s="85" t="s">
        <v>17</v>
      </c>
      <c r="B40" s="85"/>
      <c r="C40" s="85"/>
      <c r="D40" s="10">
        <f>SUM(D11:D39)</f>
        <v>0</v>
      </c>
      <c r="E40" s="10">
        <f t="shared" ref="E40:K40" si="1">SUM(E9:E39)</f>
        <v>0</v>
      </c>
      <c r="F40" s="10">
        <f t="shared" si="1"/>
        <v>0</v>
      </c>
      <c r="G40" s="10">
        <f t="shared" si="1"/>
        <v>0</v>
      </c>
      <c r="H40" s="10">
        <f t="shared" si="1"/>
        <v>0</v>
      </c>
      <c r="I40" s="10">
        <f t="shared" si="1"/>
        <v>0</v>
      </c>
      <c r="J40" s="10">
        <f t="shared" si="1"/>
        <v>0</v>
      </c>
      <c r="K40" s="10">
        <f t="shared" si="1"/>
        <v>0</v>
      </c>
      <c r="L40" s="10">
        <f t="shared" ref="L40" si="2">SUM(L11:L39)</f>
        <v>0</v>
      </c>
    </row>
    <row r="41" spans="1:12" x14ac:dyDescent="0.25">
      <c r="A41" s="88" t="s">
        <v>18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1:12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1:12" x14ac:dyDescent="0.25">
      <c r="A43" s="89" t="s">
        <v>19</v>
      </c>
      <c r="B43" s="89"/>
      <c r="C43" s="89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5">
      <c r="A44" s="11"/>
      <c r="B44" s="12" t="s">
        <v>20</v>
      </c>
      <c r="C44" s="12" t="s">
        <v>11</v>
      </c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5">
      <c r="A45" s="13" t="str">
        <f t="shared" ref="A45:A73" si="3">IF(A11="","",+A11)</f>
        <v>Executive Director</v>
      </c>
      <c r="B45" s="14">
        <f t="shared" ref="B45:B73" si="4">+L11</f>
        <v>0</v>
      </c>
      <c r="C45" s="15"/>
      <c r="D45" s="8">
        <f t="shared" ref="D45:G48" si="5">D11*0.4</f>
        <v>0</v>
      </c>
      <c r="E45" s="8">
        <f t="shared" si="5"/>
        <v>0</v>
      </c>
      <c r="F45" s="8">
        <f t="shared" si="5"/>
        <v>0</v>
      </c>
      <c r="G45" s="8">
        <f>G11*0.4</f>
        <v>0</v>
      </c>
      <c r="H45" s="8"/>
      <c r="I45" s="8"/>
      <c r="J45" s="8"/>
      <c r="K45" s="8"/>
      <c r="L45" s="9">
        <f t="shared" ref="L45:L73" si="6">ROUND(B45*C45,2)</f>
        <v>0</v>
      </c>
    </row>
    <row r="46" spans="1:12" x14ac:dyDescent="0.25">
      <c r="A46" s="13" t="str">
        <f t="shared" si="3"/>
        <v>Assistant Director</v>
      </c>
      <c r="B46" s="14">
        <f t="shared" si="4"/>
        <v>0</v>
      </c>
      <c r="C46" s="15"/>
      <c r="D46" s="8">
        <f t="shared" si="5"/>
        <v>0</v>
      </c>
      <c r="E46" s="8">
        <f t="shared" si="5"/>
        <v>0</v>
      </c>
      <c r="F46" s="8">
        <f t="shared" si="5"/>
        <v>0</v>
      </c>
      <c r="G46" s="8">
        <f t="shared" si="5"/>
        <v>0</v>
      </c>
      <c r="H46" s="8"/>
      <c r="I46" s="8"/>
      <c r="J46" s="8"/>
      <c r="K46" s="8"/>
      <c r="L46" s="9">
        <f t="shared" si="6"/>
        <v>0</v>
      </c>
    </row>
    <row r="47" spans="1:12" x14ac:dyDescent="0.25">
      <c r="A47" s="13" t="str">
        <f t="shared" si="3"/>
        <v xml:space="preserve">Case Manager Supervisor </v>
      </c>
      <c r="B47" s="14">
        <f t="shared" si="4"/>
        <v>0</v>
      </c>
      <c r="C47" s="15"/>
      <c r="D47" s="8">
        <f t="shared" si="5"/>
        <v>0</v>
      </c>
      <c r="E47" s="8">
        <f t="shared" si="5"/>
        <v>0</v>
      </c>
      <c r="F47" s="8">
        <f t="shared" si="5"/>
        <v>0</v>
      </c>
      <c r="G47" s="8">
        <f>G13*0.4</f>
        <v>0</v>
      </c>
      <c r="H47" s="8">
        <f t="shared" ref="H47:K47" si="7">H13*0.4</f>
        <v>0</v>
      </c>
      <c r="I47" s="8">
        <f t="shared" si="7"/>
        <v>0</v>
      </c>
      <c r="J47" s="8">
        <f t="shared" si="7"/>
        <v>0</v>
      </c>
      <c r="K47" s="8">
        <f t="shared" si="7"/>
        <v>0</v>
      </c>
      <c r="L47" s="9">
        <f t="shared" si="6"/>
        <v>0</v>
      </c>
    </row>
    <row r="48" spans="1:12" x14ac:dyDescent="0.25">
      <c r="A48" s="13" t="str">
        <f t="shared" si="3"/>
        <v xml:space="preserve">Case Manager </v>
      </c>
      <c r="B48" s="14">
        <f t="shared" si="4"/>
        <v>0</v>
      </c>
      <c r="C48" s="15"/>
      <c r="D48" s="8">
        <f t="shared" si="5"/>
        <v>0</v>
      </c>
      <c r="E48" s="8">
        <f t="shared" si="5"/>
        <v>0</v>
      </c>
      <c r="F48" s="8">
        <f t="shared" si="5"/>
        <v>0</v>
      </c>
      <c r="G48" s="8">
        <f>G14*0.4</f>
        <v>0</v>
      </c>
      <c r="H48" s="8"/>
      <c r="I48" s="8"/>
      <c r="J48" s="8"/>
      <c r="K48" s="8"/>
      <c r="L48" s="9">
        <f t="shared" si="6"/>
        <v>0</v>
      </c>
    </row>
    <row r="49" spans="1:12" x14ac:dyDescent="0.25">
      <c r="A49" s="13" t="str">
        <f t="shared" si="3"/>
        <v/>
      </c>
      <c r="B49" s="14">
        <f t="shared" si="4"/>
        <v>0</v>
      </c>
      <c r="C49" s="15"/>
      <c r="D49" s="8"/>
      <c r="E49" s="8"/>
      <c r="F49" s="8"/>
      <c r="G49" s="8"/>
      <c r="H49" s="8"/>
      <c r="I49" s="8"/>
      <c r="J49" s="8"/>
      <c r="K49" s="8"/>
      <c r="L49" s="9">
        <f t="shared" si="6"/>
        <v>0</v>
      </c>
    </row>
    <row r="50" spans="1:12" x14ac:dyDescent="0.25">
      <c r="A50" s="13" t="str">
        <f t="shared" si="3"/>
        <v/>
      </c>
      <c r="B50" s="14">
        <f t="shared" si="4"/>
        <v>0</v>
      </c>
      <c r="C50" s="15"/>
      <c r="D50" s="8"/>
      <c r="E50" s="8"/>
      <c r="F50" s="8"/>
      <c r="G50" s="8"/>
      <c r="H50" s="8"/>
      <c r="I50" s="8"/>
      <c r="J50" s="8"/>
      <c r="K50" s="8"/>
      <c r="L50" s="9">
        <f t="shared" si="6"/>
        <v>0</v>
      </c>
    </row>
    <row r="51" spans="1:12" x14ac:dyDescent="0.25">
      <c r="A51" s="13" t="str">
        <f t="shared" si="3"/>
        <v/>
      </c>
      <c r="B51" s="14">
        <f t="shared" si="4"/>
        <v>0</v>
      </c>
      <c r="C51" s="15"/>
      <c r="D51" s="8"/>
      <c r="E51" s="8"/>
      <c r="F51" s="8"/>
      <c r="G51" s="8"/>
      <c r="H51" s="8"/>
      <c r="I51" s="8"/>
      <c r="J51" s="8"/>
      <c r="K51" s="8"/>
      <c r="L51" s="9">
        <f t="shared" si="6"/>
        <v>0</v>
      </c>
    </row>
    <row r="52" spans="1:12" x14ac:dyDescent="0.25">
      <c r="A52" s="13" t="str">
        <f t="shared" si="3"/>
        <v/>
      </c>
      <c r="B52" s="14">
        <f t="shared" si="4"/>
        <v>0</v>
      </c>
      <c r="C52" s="15"/>
      <c r="D52" s="8"/>
      <c r="E52" s="8"/>
      <c r="F52" s="8"/>
      <c r="G52" s="8"/>
      <c r="H52" s="8"/>
      <c r="I52" s="8"/>
      <c r="J52" s="8"/>
      <c r="K52" s="8"/>
      <c r="L52" s="9">
        <f t="shared" si="6"/>
        <v>0</v>
      </c>
    </row>
    <row r="53" spans="1:12" x14ac:dyDescent="0.25">
      <c r="A53" s="13" t="str">
        <f t="shared" si="3"/>
        <v/>
      </c>
      <c r="B53" s="14">
        <f t="shared" si="4"/>
        <v>0</v>
      </c>
      <c r="C53" s="15"/>
      <c r="D53" s="8"/>
      <c r="E53" s="8"/>
      <c r="F53" s="8"/>
      <c r="G53" s="8"/>
      <c r="H53" s="8"/>
      <c r="I53" s="8"/>
      <c r="J53" s="8"/>
      <c r="K53" s="8"/>
      <c r="L53" s="9">
        <f t="shared" si="6"/>
        <v>0</v>
      </c>
    </row>
    <row r="54" spans="1:12" x14ac:dyDescent="0.25">
      <c r="A54" s="13" t="str">
        <f t="shared" si="3"/>
        <v/>
      </c>
      <c r="B54" s="14">
        <f t="shared" si="4"/>
        <v>0</v>
      </c>
      <c r="C54" s="15"/>
      <c r="D54" s="8"/>
      <c r="E54" s="8"/>
      <c r="F54" s="8"/>
      <c r="G54" s="8"/>
      <c r="H54" s="8"/>
      <c r="I54" s="8"/>
      <c r="J54" s="8"/>
      <c r="K54" s="8"/>
      <c r="L54" s="9">
        <f t="shared" si="6"/>
        <v>0</v>
      </c>
    </row>
    <row r="55" spans="1:12" x14ac:dyDescent="0.25">
      <c r="A55" s="13" t="str">
        <f t="shared" si="3"/>
        <v/>
      </c>
      <c r="B55" s="14">
        <f t="shared" si="4"/>
        <v>0</v>
      </c>
      <c r="C55" s="15"/>
      <c r="D55" s="8"/>
      <c r="E55" s="8"/>
      <c r="F55" s="8"/>
      <c r="G55" s="8"/>
      <c r="H55" s="8"/>
      <c r="I55" s="8"/>
      <c r="J55" s="8"/>
      <c r="K55" s="8"/>
      <c r="L55" s="9">
        <f t="shared" si="6"/>
        <v>0</v>
      </c>
    </row>
    <row r="56" spans="1:12" x14ac:dyDescent="0.25">
      <c r="A56" s="13" t="str">
        <f t="shared" si="3"/>
        <v/>
      </c>
      <c r="B56" s="14">
        <f t="shared" si="4"/>
        <v>0</v>
      </c>
      <c r="C56" s="15"/>
      <c r="D56" s="8"/>
      <c r="E56" s="8"/>
      <c r="F56" s="8"/>
      <c r="G56" s="8"/>
      <c r="H56" s="8"/>
      <c r="I56" s="8"/>
      <c r="J56" s="8"/>
      <c r="K56" s="8"/>
      <c r="L56" s="9">
        <f t="shared" si="6"/>
        <v>0</v>
      </c>
    </row>
    <row r="57" spans="1:12" x14ac:dyDescent="0.25">
      <c r="A57" s="13" t="str">
        <f t="shared" si="3"/>
        <v/>
      </c>
      <c r="B57" s="14">
        <f t="shared" si="4"/>
        <v>0</v>
      </c>
      <c r="C57" s="15"/>
      <c r="D57" s="8"/>
      <c r="E57" s="8"/>
      <c r="F57" s="8"/>
      <c r="G57" s="8"/>
      <c r="H57" s="8"/>
      <c r="I57" s="8"/>
      <c r="J57" s="8"/>
      <c r="K57" s="8"/>
      <c r="L57" s="9">
        <f t="shared" si="6"/>
        <v>0</v>
      </c>
    </row>
    <row r="58" spans="1:12" x14ac:dyDescent="0.25">
      <c r="A58" s="13" t="str">
        <f t="shared" si="3"/>
        <v/>
      </c>
      <c r="B58" s="14">
        <f t="shared" si="4"/>
        <v>0</v>
      </c>
      <c r="C58" s="15"/>
      <c r="D58" s="8"/>
      <c r="E58" s="8"/>
      <c r="F58" s="8"/>
      <c r="G58" s="8"/>
      <c r="H58" s="8"/>
      <c r="I58" s="8"/>
      <c r="J58" s="8"/>
      <c r="K58" s="8"/>
      <c r="L58" s="9">
        <f t="shared" si="6"/>
        <v>0</v>
      </c>
    </row>
    <row r="59" spans="1:12" x14ac:dyDescent="0.25">
      <c r="A59" s="13" t="str">
        <f t="shared" si="3"/>
        <v/>
      </c>
      <c r="B59" s="14">
        <f t="shared" si="4"/>
        <v>0</v>
      </c>
      <c r="C59" s="15"/>
      <c r="D59" s="8"/>
      <c r="E59" s="8"/>
      <c r="F59" s="8"/>
      <c r="G59" s="8"/>
      <c r="H59" s="8"/>
      <c r="I59" s="8"/>
      <c r="J59" s="8"/>
      <c r="K59" s="8"/>
      <c r="L59" s="9">
        <f t="shared" si="6"/>
        <v>0</v>
      </c>
    </row>
    <row r="60" spans="1:12" x14ac:dyDescent="0.25">
      <c r="A60" s="13" t="str">
        <f t="shared" si="3"/>
        <v/>
      </c>
      <c r="B60" s="14">
        <f t="shared" si="4"/>
        <v>0</v>
      </c>
      <c r="C60" s="15"/>
      <c r="D60" s="8"/>
      <c r="E60" s="8"/>
      <c r="F60" s="8"/>
      <c r="G60" s="8"/>
      <c r="H60" s="8"/>
      <c r="I60" s="8"/>
      <c r="J60" s="8"/>
      <c r="K60" s="8"/>
      <c r="L60" s="9">
        <f t="shared" si="6"/>
        <v>0</v>
      </c>
    </row>
    <row r="61" spans="1:12" x14ac:dyDescent="0.25">
      <c r="A61" s="13" t="str">
        <f t="shared" si="3"/>
        <v/>
      </c>
      <c r="B61" s="14">
        <f t="shared" si="4"/>
        <v>0</v>
      </c>
      <c r="C61" s="15"/>
      <c r="D61" s="8"/>
      <c r="E61" s="8"/>
      <c r="F61" s="8"/>
      <c r="G61" s="8"/>
      <c r="H61" s="8"/>
      <c r="I61" s="8"/>
      <c r="J61" s="8"/>
      <c r="K61" s="8"/>
      <c r="L61" s="9">
        <f t="shared" si="6"/>
        <v>0</v>
      </c>
    </row>
    <row r="62" spans="1:12" x14ac:dyDescent="0.25">
      <c r="A62" s="13" t="str">
        <f t="shared" si="3"/>
        <v/>
      </c>
      <c r="B62" s="14">
        <f t="shared" si="4"/>
        <v>0</v>
      </c>
      <c r="C62" s="15"/>
      <c r="D62" s="8"/>
      <c r="E62" s="8"/>
      <c r="F62" s="8"/>
      <c r="G62" s="8"/>
      <c r="H62" s="8"/>
      <c r="I62" s="8"/>
      <c r="J62" s="8"/>
      <c r="K62" s="8"/>
      <c r="L62" s="9">
        <f t="shared" si="6"/>
        <v>0</v>
      </c>
    </row>
    <row r="63" spans="1:12" x14ac:dyDescent="0.25">
      <c r="A63" s="13" t="str">
        <f t="shared" si="3"/>
        <v/>
      </c>
      <c r="B63" s="14">
        <f t="shared" si="4"/>
        <v>0</v>
      </c>
      <c r="C63" s="15"/>
      <c r="D63" s="8"/>
      <c r="E63" s="8"/>
      <c r="F63" s="8"/>
      <c r="G63" s="8"/>
      <c r="H63" s="8"/>
      <c r="I63" s="8"/>
      <c r="J63" s="8"/>
      <c r="K63" s="8"/>
      <c r="L63" s="9">
        <f t="shared" si="6"/>
        <v>0</v>
      </c>
    </row>
    <row r="64" spans="1:12" x14ac:dyDescent="0.25">
      <c r="A64" s="13" t="str">
        <f t="shared" si="3"/>
        <v/>
      </c>
      <c r="B64" s="14">
        <f t="shared" si="4"/>
        <v>0</v>
      </c>
      <c r="C64" s="15"/>
      <c r="D64" s="8"/>
      <c r="E64" s="8"/>
      <c r="F64" s="8"/>
      <c r="G64" s="8"/>
      <c r="H64" s="8"/>
      <c r="I64" s="8"/>
      <c r="J64" s="8"/>
      <c r="K64" s="8"/>
      <c r="L64" s="9">
        <f t="shared" si="6"/>
        <v>0</v>
      </c>
    </row>
    <row r="65" spans="1:12" x14ac:dyDescent="0.25">
      <c r="A65" s="13" t="str">
        <f t="shared" si="3"/>
        <v/>
      </c>
      <c r="B65" s="14">
        <f t="shared" si="4"/>
        <v>0</v>
      </c>
      <c r="C65" s="15"/>
      <c r="D65" s="8"/>
      <c r="E65" s="8"/>
      <c r="F65" s="8"/>
      <c r="G65" s="8"/>
      <c r="H65" s="8"/>
      <c r="I65" s="8"/>
      <c r="J65" s="8"/>
      <c r="K65" s="8"/>
      <c r="L65" s="9">
        <f t="shared" si="6"/>
        <v>0</v>
      </c>
    </row>
    <row r="66" spans="1:12" x14ac:dyDescent="0.25">
      <c r="A66" s="13" t="str">
        <f t="shared" si="3"/>
        <v/>
      </c>
      <c r="B66" s="14">
        <f t="shared" si="4"/>
        <v>0</v>
      </c>
      <c r="C66" s="15"/>
      <c r="D66" s="8"/>
      <c r="E66" s="8"/>
      <c r="F66" s="8"/>
      <c r="G66" s="8"/>
      <c r="H66" s="8"/>
      <c r="I66" s="8"/>
      <c r="J66" s="8"/>
      <c r="K66" s="8"/>
      <c r="L66" s="9">
        <f t="shared" si="6"/>
        <v>0</v>
      </c>
    </row>
    <row r="67" spans="1:12" x14ac:dyDescent="0.25">
      <c r="A67" s="13" t="str">
        <f t="shared" si="3"/>
        <v/>
      </c>
      <c r="B67" s="14">
        <f t="shared" si="4"/>
        <v>0</v>
      </c>
      <c r="C67" s="15"/>
      <c r="D67" s="8"/>
      <c r="E67" s="8"/>
      <c r="F67" s="8"/>
      <c r="G67" s="8"/>
      <c r="H67" s="8"/>
      <c r="I67" s="8"/>
      <c r="J67" s="8"/>
      <c r="K67" s="8"/>
      <c r="L67" s="9">
        <f t="shared" si="6"/>
        <v>0</v>
      </c>
    </row>
    <row r="68" spans="1:12" x14ac:dyDescent="0.25">
      <c r="A68" s="13" t="str">
        <f t="shared" si="3"/>
        <v/>
      </c>
      <c r="B68" s="14">
        <f t="shared" si="4"/>
        <v>0</v>
      </c>
      <c r="C68" s="15"/>
      <c r="D68" s="8"/>
      <c r="E68" s="8"/>
      <c r="F68" s="8"/>
      <c r="G68" s="8"/>
      <c r="H68" s="8"/>
      <c r="I68" s="8"/>
      <c r="J68" s="8"/>
      <c r="K68" s="8"/>
      <c r="L68" s="9">
        <f t="shared" si="6"/>
        <v>0</v>
      </c>
    </row>
    <row r="69" spans="1:12" x14ac:dyDescent="0.25">
      <c r="A69" s="13" t="str">
        <f t="shared" si="3"/>
        <v/>
      </c>
      <c r="B69" s="14">
        <f t="shared" si="4"/>
        <v>0</v>
      </c>
      <c r="C69" s="15"/>
      <c r="D69" s="8"/>
      <c r="E69" s="8"/>
      <c r="F69" s="8"/>
      <c r="G69" s="8"/>
      <c r="H69" s="8"/>
      <c r="I69" s="8"/>
      <c r="J69" s="8"/>
      <c r="K69" s="8"/>
      <c r="L69" s="9">
        <f t="shared" si="6"/>
        <v>0</v>
      </c>
    </row>
    <row r="70" spans="1:12" x14ac:dyDescent="0.25">
      <c r="A70" s="13" t="str">
        <f t="shared" si="3"/>
        <v/>
      </c>
      <c r="B70" s="14">
        <f t="shared" si="4"/>
        <v>0</v>
      </c>
      <c r="C70" s="15"/>
      <c r="D70" s="8"/>
      <c r="E70" s="8"/>
      <c r="F70" s="8"/>
      <c r="G70" s="8"/>
      <c r="H70" s="8"/>
      <c r="I70" s="8"/>
      <c r="J70" s="8"/>
      <c r="K70" s="8"/>
      <c r="L70" s="9">
        <f t="shared" si="6"/>
        <v>0</v>
      </c>
    </row>
    <row r="71" spans="1:12" x14ac:dyDescent="0.25">
      <c r="A71" s="13" t="str">
        <f t="shared" si="3"/>
        <v/>
      </c>
      <c r="B71" s="14">
        <f t="shared" si="4"/>
        <v>0</v>
      </c>
      <c r="C71" s="15"/>
      <c r="D71" s="8"/>
      <c r="E71" s="8"/>
      <c r="F71" s="8"/>
      <c r="G71" s="8"/>
      <c r="H71" s="8"/>
      <c r="I71" s="8"/>
      <c r="J71" s="8"/>
      <c r="K71" s="8"/>
      <c r="L71" s="9">
        <f t="shared" si="6"/>
        <v>0</v>
      </c>
    </row>
    <row r="72" spans="1:12" x14ac:dyDescent="0.25">
      <c r="A72" s="13" t="str">
        <f t="shared" si="3"/>
        <v/>
      </c>
      <c r="B72" s="14">
        <f t="shared" si="4"/>
        <v>0</v>
      </c>
      <c r="C72" s="15"/>
      <c r="D72" s="8"/>
      <c r="E72" s="8"/>
      <c r="F72" s="8"/>
      <c r="G72" s="8"/>
      <c r="H72" s="8"/>
      <c r="I72" s="8"/>
      <c r="J72" s="8"/>
      <c r="K72" s="8"/>
      <c r="L72" s="9">
        <f t="shared" si="6"/>
        <v>0</v>
      </c>
    </row>
    <row r="73" spans="1:12" x14ac:dyDescent="0.25">
      <c r="A73" s="13" t="str">
        <f t="shared" si="3"/>
        <v/>
      </c>
      <c r="B73" s="14">
        <f t="shared" si="4"/>
        <v>0</v>
      </c>
      <c r="C73" s="15"/>
      <c r="D73" s="8"/>
      <c r="E73" s="8"/>
      <c r="F73" s="8"/>
      <c r="G73" s="8"/>
      <c r="H73" s="8"/>
      <c r="I73" s="8"/>
      <c r="J73" s="8"/>
      <c r="K73" s="8"/>
      <c r="L73" s="9">
        <f t="shared" si="6"/>
        <v>0</v>
      </c>
    </row>
    <row r="74" spans="1:12" x14ac:dyDescent="0.25">
      <c r="A74" s="82" t="s">
        <v>21</v>
      </c>
      <c r="B74" s="82"/>
      <c r="C74" s="82"/>
      <c r="D74" s="17"/>
      <c r="E74" s="17"/>
      <c r="F74" s="17"/>
      <c r="G74" s="17"/>
      <c r="H74" s="17"/>
      <c r="I74" s="17"/>
      <c r="J74" s="17"/>
      <c r="K74" s="17"/>
      <c r="L74" s="9"/>
    </row>
    <row r="75" spans="1:12" x14ac:dyDescent="0.25">
      <c r="A75" s="83" t="s">
        <v>22</v>
      </c>
      <c r="B75" s="84"/>
      <c r="C75" s="84"/>
      <c r="D75" s="17"/>
      <c r="E75" s="17"/>
      <c r="F75" s="17"/>
      <c r="G75" s="17"/>
      <c r="H75" s="17"/>
      <c r="I75" s="17"/>
      <c r="J75" s="17"/>
      <c r="K75" s="17"/>
      <c r="L75" s="9"/>
    </row>
    <row r="76" spans="1:12" x14ac:dyDescent="0.25">
      <c r="A76" s="83" t="s">
        <v>23</v>
      </c>
      <c r="B76" s="84"/>
      <c r="C76" s="84"/>
      <c r="D76" s="17"/>
      <c r="E76" s="17"/>
      <c r="F76" s="17"/>
      <c r="G76" s="17"/>
      <c r="H76" s="17"/>
      <c r="I76" s="17"/>
      <c r="J76" s="17"/>
      <c r="K76" s="17"/>
      <c r="L76" s="9"/>
    </row>
    <row r="77" spans="1:12" x14ac:dyDescent="0.25">
      <c r="A77" s="83" t="s">
        <v>24</v>
      </c>
      <c r="B77" s="84"/>
      <c r="C77" s="84"/>
      <c r="D77" s="17"/>
      <c r="E77" s="17"/>
      <c r="F77" s="17"/>
      <c r="G77" s="17"/>
      <c r="H77" s="17"/>
      <c r="I77" s="17"/>
      <c r="J77" s="17"/>
      <c r="K77" s="17"/>
      <c r="L77" s="9"/>
    </row>
    <row r="78" spans="1:12" x14ac:dyDescent="0.25">
      <c r="A78" s="85" t="s">
        <v>17</v>
      </c>
      <c r="B78" s="85"/>
      <c r="C78" s="85"/>
      <c r="D78" s="10">
        <f>SUM(D45:D77)</f>
        <v>0</v>
      </c>
      <c r="E78" s="10">
        <f t="shared" ref="E78:K78" si="8">SUM(E43:E77)</f>
        <v>0</v>
      </c>
      <c r="F78" s="10">
        <f t="shared" si="8"/>
        <v>0</v>
      </c>
      <c r="G78" s="10">
        <f t="shared" si="8"/>
        <v>0</v>
      </c>
      <c r="H78" s="10">
        <f t="shared" si="8"/>
        <v>0</v>
      </c>
      <c r="I78" s="10">
        <f t="shared" si="8"/>
        <v>0</v>
      </c>
      <c r="J78" s="10">
        <f t="shared" si="8"/>
        <v>0</v>
      </c>
      <c r="K78" s="10">
        <f t="shared" si="8"/>
        <v>0</v>
      </c>
      <c r="L78" s="10">
        <f>SUM(L45:L77)</f>
        <v>0</v>
      </c>
    </row>
    <row r="79" spans="1:12" x14ac:dyDescent="0.25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</row>
    <row r="80" spans="1:12" ht="15.75" thickBot="1" x14ac:dyDescent="0.3">
      <c r="A80" s="60" t="s">
        <v>25</v>
      </c>
      <c r="B80" s="60"/>
      <c r="C80" s="60"/>
      <c r="D80" s="18">
        <f t="shared" ref="D80:L80" si="9">+D40+D78</f>
        <v>0</v>
      </c>
      <c r="E80" s="18">
        <f t="shared" si="9"/>
        <v>0</v>
      </c>
      <c r="F80" s="18">
        <f t="shared" si="9"/>
        <v>0</v>
      </c>
      <c r="G80" s="18">
        <f t="shared" si="9"/>
        <v>0</v>
      </c>
      <c r="H80" s="18">
        <f t="shared" si="9"/>
        <v>0</v>
      </c>
      <c r="I80" s="18">
        <f t="shared" si="9"/>
        <v>0</v>
      </c>
      <c r="J80" s="18">
        <f t="shared" si="9"/>
        <v>0</v>
      </c>
      <c r="K80" s="18">
        <f t="shared" si="9"/>
        <v>0</v>
      </c>
      <c r="L80" s="18">
        <f t="shared" si="9"/>
        <v>0</v>
      </c>
    </row>
    <row r="81" spans="1:12" ht="16.5" thickTop="1" thickBot="1" x14ac:dyDescent="0.3">
      <c r="A81" s="78" t="s">
        <v>26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</row>
    <row r="82" spans="1:12" x14ac:dyDescent="0.25">
      <c r="A82" s="66" t="s">
        <v>27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</row>
    <row r="83" spans="1:12" x14ac:dyDescent="0.25">
      <c r="A83" s="80" t="s">
        <v>28</v>
      </c>
      <c r="B83" s="3" t="s">
        <v>9</v>
      </c>
      <c r="C83" s="3" t="s">
        <v>10</v>
      </c>
      <c r="D83" s="72"/>
      <c r="E83" s="72"/>
      <c r="F83" s="72"/>
      <c r="G83" s="72"/>
      <c r="H83" s="72"/>
      <c r="I83" s="72"/>
      <c r="J83" s="72"/>
      <c r="K83" s="72"/>
      <c r="L83" s="72"/>
    </row>
    <row r="84" spans="1:12" x14ac:dyDescent="0.25">
      <c r="A84" s="81"/>
      <c r="B84" s="4" t="s">
        <v>11</v>
      </c>
      <c r="C84" s="4" t="s">
        <v>12</v>
      </c>
      <c r="D84" s="72"/>
      <c r="E84" s="72"/>
      <c r="F84" s="72"/>
      <c r="G84" s="72"/>
      <c r="H84" s="72"/>
      <c r="I84" s="72"/>
      <c r="J84" s="72"/>
      <c r="K84" s="72"/>
      <c r="L84" s="72"/>
    </row>
    <row r="85" spans="1:12" x14ac:dyDescent="0.25">
      <c r="A85" s="19" t="s">
        <v>29</v>
      </c>
      <c r="B85" s="20"/>
      <c r="C85" s="7"/>
      <c r="D85" s="8"/>
      <c r="E85" s="8"/>
      <c r="F85" s="8"/>
      <c r="G85" s="8"/>
      <c r="H85" s="8"/>
      <c r="I85" s="8"/>
      <c r="J85" s="8"/>
      <c r="K85" s="8"/>
      <c r="L85" s="9">
        <f t="shared" ref="L85:L99" si="10">ROUND(B85*C85,2)</f>
        <v>0</v>
      </c>
    </row>
    <row r="86" spans="1:12" x14ac:dyDescent="0.25">
      <c r="A86" s="19" t="s">
        <v>30</v>
      </c>
      <c r="B86" s="20"/>
      <c r="C86" s="7"/>
      <c r="D86" s="8"/>
      <c r="E86" s="8"/>
      <c r="F86" s="8"/>
      <c r="G86" s="8"/>
      <c r="H86" s="8"/>
      <c r="I86" s="8"/>
      <c r="J86" s="8"/>
      <c r="K86" s="8"/>
      <c r="L86" s="9">
        <f t="shared" si="10"/>
        <v>0</v>
      </c>
    </row>
    <row r="87" spans="1:12" x14ac:dyDescent="0.25">
      <c r="A87" s="19" t="s">
        <v>31</v>
      </c>
      <c r="B87" s="20"/>
      <c r="C87" s="7"/>
      <c r="D87" s="8"/>
      <c r="E87" s="8"/>
      <c r="F87" s="8"/>
      <c r="G87" s="8"/>
      <c r="H87" s="8"/>
      <c r="I87" s="8"/>
      <c r="J87" s="8"/>
      <c r="K87" s="8"/>
      <c r="L87" s="9">
        <f t="shared" si="10"/>
        <v>0</v>
      </c>
    </row>
    <row r="88" spans="1:12" x14ac:dyDescent="0.25">
      <c r="A88" s="19"/>
      <c r="B88" s="20"/>
      <c r="C88" s="7"/>
      <c r="D88" s="8"/>
      <c r="E88" s="8"/>
      <c r="F88" s="8"/>
      <c r="G88" s="8"/>
      <c r="H88" s="8"/>
      <c r="I88" s="8"/>
      <c r="J88" s="8"/>
      <c r="K88" s="8"/>
      <c r="L88" s="9">
        <f t="shared" si="10"/>
        <v>0</v>
      </c>
    </row>
    <row r="89" spans="1:12" x14ac:dyDescent="0.25">
      <c r="A89" s="19"/>
      <c r="B89" s="20"/>
      <c r="C89" s="7"/>
      <c r="D89" s="8"/>
      <c r="E89" s="8"/>
      <c r="F89" s="8"/>
      <c r="G89" s="8"/>
      <c r="H89" s="8"/>
      <c r="I89" s="8"/>
      <c r="J89" s="8"/>
      <c r="K89" s="8"/>
      <c r="L89" s="9">
        <f t="shared" si="10"/>
        <v>0</v>
      </c>
    </row>
    <row r="90" spans="1:12" x14ac:dyDescent="0.25">
      <c r="A90" s="5"/>
      <c r="B90" s="20"/>
      <c r="C90" s="7"/>
      <c r="D90" s="8"/>
      <c r="E90" s="8"/>
      <c r="F90" s="8"/>
      <c r="G90" s="8"/>
      <c r="H90" s="8"/>
      <c r="I90" s="8"/>
      <c r="J90" s="8"/>
      <c r="K90" s="8"/>
      <c r="L90" s="9">
        <f t="shared" si="10"/>
        <v>0</v>
      </c>
    </row>
    <row r="91" spans="1:12" x14ac:dyDescent="0.25">
      <c r="A91" s="5"/>
      <c r="B91" s="20"/>
      <c r="C91" s="7"/>
      <c r="D91" s="8"/>
      <c r="E91" s="8"/>
      <c r="F91" s="8"/>
      <c r="G91" s="8"/>
      <c r="H91" s="8"/>
      <c r="I91" s="8"/>
      <c r="J91" s="8"/>
      <c r="K91" s="8"/>
      <c r="L91" s="9">
        <f t="shared" si="10"/>
        <v>0</v>
      </c>
    </row>
    <row r="92" spans="1:12" x14ac:dyDescent="0.25">
      <c r="A92" s="5"/>
      <c r="B92" s="20"/>
      <c r="C92" s="7"/>
      <c r="D92" s="8"/>
      <c r="E92" s="8"/>
      <c r="F92" s="8"/>
      <c r="G92" s="8"/>
      <c r="H92" s="8"/>
      <c r="I92" s="8"/>
      <c r="J92" s="8"/>
      <c r="K92" s="8"/>
      <c r="L92" s="9">
        <f t="shared" si="10"/>
        <v>0</v>
      </c>
    </row>
    <row r="93" spans="1:12" x14ac:dyDescent="0.25">
      <c r="A93" s="5"/>
      <c r="B93" s="20"/>
      <c r="C93" s="7"/>
      <c r="D93" s="8"/>
      <c r="E93" s="8"/>
      <c r="F93" s="8"/>
      <c r="G93" s="8"/>
      <c r="H93" s="8"/>
      <c r="I93" s="8"/>
      <c r="J93" s="8"/>
      <c r="K93" s="8"/>
      <c r="L93" s="9">
        <f t="shared" si="10"/>
        <v>0</v>
      </c>
    </row>
    <row r="94" spans="1:12" x14ac:dyDescent="0.25">
      <c r="A94" s="5"/>
      <c r="B94" s="20"/>
      <c r="C94" s="7"/>
      <c r="D94" s="8"/>
      <c r="E94" s="8"/>
      <c r="F94" s="8"/>
      <c r="G94" s="8"/>
      <c r="H94" s="8"/>
      <c r="I94" s="8"/>
      <c r="J94" s="8"/>
      <c r="K94" s="8"/>
      <c r="L94" s="9">
        <f t="shared" si="10"/>
        <v>0</v>
      </c>
    </row>
    <row r="95" spans="1:12" x14ac:dyDescent="0.25">
      <c r="A95" s="5"/>
      <c r="B95" s="20"/>
      <c r="C95" s="7"/>
      <c r="D95" s="8"/>
      <c r="E95" s="8"/>
      <c r="F95" s="8"/>
      <c r="G95" s="8"/>
      <c r="H95" s="8"/>
      <c r="I95" s="8"/>
      <c r="J95" s="8"/>
      <c r="K95" s="8"/>
      <c r="L95" s="9">
        <f t="shared" si="10"/>
        <v>0</v>
      </c>
    </row>
    <row r="96" spans="1:12" x14ac:dyDescent="0.25">
      <c r="A96" s="5"/>
      <c r="B96" s="20"/>
      <c r="C96" s="7"/>
      <c r="D96" s="8"/>
      <c r="E96" s="8"/>
      <c r="F96" s="8"/>
      <c r="G96" s="8"/>
      <c r="H96" s="8"/>
      <c r="I96" s="8"/>
      <c r="J96" s="8"/>
      <c r="K96" s="8"/>
      <c r="L96" s="9">
        <f t="shared" si="10"/>
        <v>0</v>
      </c>
    </row>
    <row r="97" spans="1:12" x14ac:dyDescent="0.25">
      <c r="A97" s="5"/>
      <c r="B97" s="20"/>
      <c r="C97" s="7"/>
      <c r="D97" s="8"/>
      <c r="E97" s="8"/>
      <c r="F97" s="8"/>
      <c r="G97" s="8"/>
      <c r="H97" s="8"/>
      <c r="I97" s="8"/>
      <c r="J97" s="8"/>
      <c r="K97" s="8"/>
      <c r="L97" s="9">
        <f t="shared" si="10"/>
        <v>0</v>
      </c>
    </row>
    <row r="98" spans="1:12" x14ac:dyDescent="0.25">
      <c r="A98" s="5"/>
      <c r="B98" s="20"/>
      <c r="C98" s="7"/>
      <c r="D98" s="8"/>
      <c r="E98" s="8"/>
      <c r="F98" s="8"/>
      <c r="G98" s="8"/>
      <c r="H98" s="8"/>
      <c r="I98" s="8"/>
      <c r="J98" s="8"/>
      <c r="K98" s="8"/>
      <c r="L98" s="9">
        <f t="shared" si="10"/>
        <v>0</v>
      </c>
    </row>
    <row r="99" spans="1:12" x14ac:dyDescent="0.25">
      <c r="A99" s="5"/>
      <c r="B99" s="20"/>
      <c r="C99" s="7"/>
      <c r="D99" s="8"/>
      <c r="E99" s="8"/>
      <c r="F99" s="8"/>
      <c r="G99" s="8"/>
      <c r="H99" s="8"/>
      <c r="I99" s="8"/>
      <c r="J99" s="8"/>
      <c r="K99" s="8"/>
      <c r="L99" s="22">
        <f t="shared" si="10"/>
        <v>0</v>
      </c>
    </row>
    <row r="100" spans="1:12" ht="15.75" thickBot="1" x14ac:dyDescent="0.3">
      <c r="A100" s="60" t="s">
        <v>25</v>
      </c>
      <c r="B100" s="60"/>
      <c r="C100" s="60"/>
      <c r="D100" s="23">
        <f>SUM(D85:D99)</f>
        <v>0</v>
      </c>
      <c r="E100" s="23">
        <f t="shared" ref="E100:K100" si="11">SUM(E83:E99)</f>
        <v>0</v>
      </c>
      <c r="F100" s="23">
        <f t="shared" si="11"/>
        <v>0</v>
      </c>
      <c r="G100" s="23">
        <f t="shared" si="11"/>
        <v>0</v>
      </c>
      <c r="H100" s="23">
        <f t="shared" si="11"/>
        <v>0</v>
      </c>
      <c r="I100" s="23">
        <f t="shared" si="11"/>
        <v>0</v>
      </c>
      <c r="J100" s="23">
        <f t="shared" si="11"/>
        <v>0</v>
      </c>
      <c r="K100" s="23">
        <f t="shared" si="11"/>
        <v>0</v>
      </c>
      <c r="L100" s="23">
        <f>SUM(L85:L99)</f>
        <v>0</v>
      </c>
    </row>
    <row r="101" spans="1:12" ht="16.5" thickTop="1" thickBot="1" x14ac:dyDescent="0.3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1:12" x14ac:dyDescent="0.25">
      <c r="A102" s="77" t="s">
        <v>32</v>
      </c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1:12" x14ac:dyDescent="0.25">
      <c r="A103" s="73"/>
      <c r="B103" s="74"/>
      <c r="C103" s="74"/>
      <c r="D103" s="16"/>
      <c r="E103" s="8"/>
      <c r="F103" s="8"/>
      <c r="G103" s="8"/>
      <c r="H103" s="8"/>
      <c r="I103" s="8"/>
      <c r="J103" s="8"/>
      <c r="K103" s="8"/>
      <c r="L103" s="9">
        <f t="shared" ref="L103:L115" si="12">SUM(D103:K103)</f>
        <v>0</v>
      </c>
    </row>
    <row r="104" spans="1:12" x14ac:dyDescent="0.25">
      <c r="A104" s="73"/>
      <c r="B104" s="74"/>
      <c r="C104" s="74"/>
      <c r="D104" s="16"/>
      <c r="E104" s="8"/>
      <c r="F104" s="8"/>
      <c r="G104" s="8"/>
      <c r="H104" s="8"/>
      <c r="I104" s="8"/>
      <c r="J104" s="8"/>
      <c r="K104" s="8"/>
      <c r="L104" s="9">
        <f t="shared" si="12"/>
        <v>0</v>
      </c>
    </row>
    <row r="105" spans="1:12" x14ac:dyDescent="0.25">
      <c r="A105" s="73"/>
      <c r="B105" s="74"/>
      <c r="C105" s="74"/>
      <c r="D105" s="16"/>
      <c r="E105" s="8"/>
      <c r="F105" s="8"/>
      <c r="G105" s="8"/>
      <c r="H105" s="8"/>
      <c r="I105" s="8"/>
      <c r="J105" s="8"/>
      <c r="K105" s="8"/>
      <c r="L105" s="9">
        <f t="shared" si="12"/>
        <v>0</v>
      </c>
    </row>
    <row r="106" spans="1:12" x14ac:dyDescent="0.25">
      <c r="A106" s="24"/>
      <c r="B106" s="25"/>
      <c r="C106" s="25"/>
      <c r="D106" s="16"/>
      <c r="E106" s="8"/>
      <c r="F106" s="8"/>
      <c r="G106" s="8"/>
      <c r="H106" s="8"/>
      <c r="I106" s="8"/>
      <c r="J106" s="8"/>
      <c r="K106" s="8"/>
      <c r="L106" s="9">
        <f t="shared" si="12"/>
        <v>0</v>
      </c>
    </row>
    <row r="107" spans="1:12" x14ac:dyDescent="0.25">
      <c r="A107" s="24"/>
      <c r="B107" s="25"/>
      <c r="C107" s="25"/>
      <c r="D107" s="16"/>
      <c r="E107" s="8"/>
      <c r="F107" s="8"/>
      <c r="G107" s="8"/>
      <c r="H107" s="8"/>
      <c r="I107" s="8"/>
      <c r="J107" s="8"/>
      <c r="K107" s="8"/>
      <c r="L107" s="9">
        <f t="shared" si="12"/>
        <v>0</v>
      </c>
    </row>
    <row r="108" spans="1:12" x14ac:dyDescent="0.25">
      <c r="A108" s="24"/>
      <c r="B108" s="25"/>
      <c r="C108" s="25"/>
      <c r="D108" s="16"/>
      <c r="E108" s="8"/>
      <c r="F108" s="8"/>
      <c r="G108" s="8"/>
      <c r="H108" s="8"/>
      <c r="I108" s="8"/>
      <c r="J108" s="8"/>
      <c r="K108" s="8"/>
      <c r="L108" s="9">
        <f t="shared" si="12"/>
        <v>0</v>
      </c>
    </row>
    <row r="109" spans="1:12" x14ac:dyDescent="0.25">
      <c r="A109" s="24"/>
      <c r="B109" s="25"/>
      <c r="C109" s="25"/>
      <c r="D109" s="16"/>
      <c r="E109" s="8"/>
      <c r="F109" s="8"/>
      <c r="G109" s="8"/>
      <c r="H109" s="8"/>
      <c r="I109" s="8"/>
      <c r="J109" s="8"/>
      <c r="K109" s="8"/>
      <c r="L109" s="9">
        <f t="shared" si="12"/>
        <v>0</v>
      </c>
    </row>
    <row r="110" spans="1:12" x14ac:dyDescent="0.25">
      <c r="A110" s="24"/>
      <c r="B110" s="25"/>
      <c r="C110" s="25"/>
      <c r="D110" s="16"/>
      <c r="E110" s="8"/>
      <c r="F110" s="8"/>
      <c r="G110" s="8"/>
      <c r="H110" s="8"/>
      <c r="I110" s="8"/>
      <c r="J110" s="8"/>
      <c r="K110" s="8"/>
      <c r="L110" s="9">
        <f t="shared" si="12"/>
        <v>0</v>
      </c>
    </row>
    <row r="111" spans="1:12" x14ac:dyDescent="0.25">
      <c r="A111" s="24"/>
      <c r="B111" s="25"/>
      <c r="C111" s="25"/>
      <c r="D111" s="16"/>
      <c r="E111" s="8"/>
      <c r="F111" s="8"/>
      <c r="G111" s="8"/>
      <c r="H111" s="8"/>
      <c r="I111" s="8"/>
      <c r="J111" s="8"/>
      <c r="K111" s="8"/>
      <c r="L111" s="9">
        <f t="shared" si="12"/>
        <v>0</v>
      </c>
    </row>
    <row r="112" spans="1:12" x14ac:dyDescent="0.25">
      <c r="A112" s="24"/>
      <c r="B112" s="25"/>
      <c r="C112" s="25"/>
      <c r="D112" s="16"/>
      <c r="E112" s="8"/>
      <c r="F112" s="8"/>
      <c r="G112" s="8"/>
      <c r="H112" s="8"/>
      <c r="I112" s="8"/>
      <c r="J112" s="8"/>
      <c r="K112" s="8"/>
      <c r="L112" s="9">
        <f t="shared" si="12"/>
        <v>0</v>
      </c>
    </row>
    <row r="113" spans="1:12" x14ac:dyDescent="0.25">
      <c r="A113" s="24"/>
      <c r="B113" s="25"/>
      <c r="C113" s="25"/>
      <c r="D113" s="16"/>
      <c r="E113" s="8"/>
      <c r="F113" s="8"/>
      <c r="G113" s="8"/>
      <c r="H113" s="8"/>
      <c r="I113" s="8"/>
      <c r="J113" s="8"/>
      <c r="K113" s="8"/>
      <c r="L113" s="9">
        <f t="shared" si="12"/>
        <v>0</v>
      </c>
    </row>
    <row r="114" spans="1:12" x14ac:dyDescent="0.25">
      <c r="A114" s="75"/>
      <c r="B114" s="74"/>
      <c r="C114" s="74"/>
      <c r="D114" s="16"/>
      <c r="E114" s="8"/>
      <c r="F114" s="8"/>
      <c r="G114" s="8"/>
      <c r="H114" s="8"/>
      <c r="I114" s="8"/>
      <c r="J114" s="8"/>
      <c r="K114" s="8"/>
      <c r="L114" s="9">
        <f t="shared" si="12"/>
        <v>0</v>
      </c>
    </row>
    <row r="115" spans="1:12" x14ac:dyDescent="0.25">
      <c r="A115" s="75"/>
      <c r="B115" s="74"/>
      <c r="C115" s="74"/>
      <c r="D115" s="16"/>
      <c r="E115" s="8"/>
      <c r="F115" s="8"/>
      <c r="G115" s="8"/>
      <c r="H115" s="8"/>
      <c r="I115" s="8"/>
      <c r="J115" s="8"/>
      <c r="K115" s="8"/>
      <c r="L115" s="9">
        <f t="shared" si="12"/>
        <v>0</v>
      </c>
    </row>
    <row r="116" spans="1:12" ht="15.75" thickBot="1" x14ac:dyDescent="0.3">
      <c r="A116" s="60" t="s">
        <v>25</v>
      </c>
      <c r="B116" s="60"/>
      <c r="C116" s="60"/>
      <c r="D116" s="23">
        <f t="shared" ref="D116:L116" si="13">SUM(D102:D115)</f>
        <v>0</v>
      </c>
      <c r="E116" s="23">
        <f t="shared" si="13"/>
        <v>0</v>
      </c>
      <c r="F116" s="23">
        <f t="shared" si="13"/>
        <v>0</v>
      </c>
      <c r="G116" s="23">
        <f t="shared" si="13"/>
        <v>0</v>
      </c>
      <c r="H116" s="23">
        <f t="shared" si="13"/>
        <v>0</v>
      </c>
      <c r="I116" s="23">
        <f t="shared" si="13"/>
        <v>0</v>
      </c>
      <c r="J116" s="23">
        <f t="shared" si="13"/>
        <v>0</v>
      </c>
      <c r="K116" s="23">
        <f t="shared" si="13"/>
        <v>0</v>
      </c>
      <c r="L116" s="23">
        <f t="shared" si="13"/>
        <v>0</v>
      </c>
    </row>
    <row r="117" spans="1:12" ht="16.5" thickTop="1" thickBot="1" x14ac:dyDescent="0.3">
      <c r="A117" s="69" t="s">
        <v>33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1:12" x14ac:dyDescent="0.25">
      <c r="A118" s="66" t="s">
        <v>34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</row>
    <row r="119" spans="1:12" x14ac:dyDescent="0.25">
      <c r="A119" s="73" t="s">
        <v>35</v>
      </c>
      <c r="B119" s="74"/>
      <c r="C119" s="74"/>
      <c r="D119" s="16"/>
      <c r="E119" s="8"/>
      <c r="F119" s="26"/>
      <c r="G119" s="8"/>
      <c r="H119" s="8"/>
      <c r="I119" s="8"/>
      <c r="J119" s="8"/>
      <c r="K119" s="8"/>
      <c r="L119" s="9">
        <f t="shared" ref="L119:L140" si="14">SUM(D119:K119)</f>
        <v>0</v>
      </c>
    </row>
    <row r="120" spans="1:12" x14ac:dyDescent="0.25">
      <c r="A120" s="73" t="s">
        <v>36</v>
      </c>
      <c r="B120" s="74"/>
      <c r="C120" s="74"/>
      <c r="D120" s="16"/>
      <c r="E120" s="8"/>
      <c r="F120" s="8"/>
      <c r="G120" s="8"/>
      <c r="H120" s="8"/>
      <c r="I120" s="8"/>
      <c r="J120" s="8"/>
      <c r="K120" s="8"/>
      <c r="L120" s="9">
        <f t="shared" si="14"/>
        <v>0</v>
      </c>
    </row>
    <row r="121" spans="1:12" ht="30" x14ac:dyDescent="0.25">
      <c r="A121" s="42" t="s">
        <v>37</v>
      </c>
      <c r="B121" s="41"/>
      <c r="C121" s="41"/>
      <c r="D121" s="16"/>
      <c r="E121" s="8"/>
      <c r="F121" s="8"/>
      <c r="G121" s="8"/>
      <c r="H121" s="8"/>
      <c r="I121" s="8"/>
      <c r="J121" s="8"/>
      <c r="K121" s="8"/>
      <c r="L121" s="9"/>
    </row>
    <row r="122" spans="1:12" x14ac:dyDescent="0.25">
      <c r="A122" s="73" t="s">
        <v>88</v>
      </c>
      <c r="B122" s="74"/>
      <c r="C122" s="74"/>
      <c r="D122" s="16"/>
      <c r="E122" s="8"/>
      <c r="F122" s="8"/>
      <c r="G122" s="8"/>
      <c r="H122" s="8"/>
      <c r="I122" s="8"/>
      <c r="J122" s="8"/>
      <c r="K122" s="8"/>
      <c r="L122" s="9">
        <f t="shared" si="14"/>
        <v>0</v>
      </c>
    </row>
    <row r="123" spans="1:12" ht="30" x14ac:dyDescent="0.25">
      <c r="A123" s="42" t="s">
        <v>89</v>
      </c>
      <c r="B123" s="41"/>
      <c r="C123" s="41"/>
      <c r="D123" s="16"/>
      <c r="E123" s="8"/>
      <c r="F123" s="8"/>
      <c r="G123" s="8"/>
      <c r="H123" s="8"/>
      <c r="I123" s="8"/>
      <c r="J123" s="8"/>
      <c r="K123" s="8"/>
      <c r="L123" s="9"/>
    </row>
    <row r="124" spans="1:12" x14ac:dyDescent="0.25">
      <c r="A124" s="42" t="s">
        <v>90</v>
      </c>
      <c r="B124" s="41"/>
      <c r="C124" s="41"/>
      <c r="D124" s="16"/>
      <c r="E124" s="8"/>
      <c r="F124" s="8"/>
      <c r="G124" s="8"/>
      <c r="H124" s="8"/>
      <c r="I124" s="8"/>
      <c r="J124" s="8"/>
      <c r="K124" s="8"/>
      <c r="L124" s="9"/>
    </row>
    <row r="125" spans="1:12" x14ac:dyDescent="0.25">
      <c r="A125" s="42" t="s">
        <v>91</v>
      </c>
      <c r="B125" s="41"/>
      <c r="C125" s="41"/>
      <c r="D125" s="16"/>
      <c r="E125" s="8"/>
      <c r="F125" s="8"/>
      <c r="G125" s="8"/>
      <c r="H125" s="8"/>
      <c r="I125" s="8"/>
      <c r="J125" s="8"/>
      <c r="K125" s="8"/>
      <c r="L125" s="9"/>
    </row>
    <row r="126" spans="1:12" ht="30" x14ac:dyDescent="0.25">
      <c r="A126" s="24" t="s">
        <v>92</v>
      </c>
      <c r="B126" s="25"/>
      <c r="C126" s="25"/>
      <c r="D126" s="16"/>
      <c r="E126" s="8"/>
      <c r="F126" s="8"/>
      <c r="G126" s="8"/>
      <c r="H126" s="8"/>
      <c r="I126" s="8"/>
      <c r="J126" s="8"/>
      <c r="K126" s="8"/>
      <c r="L126" s="9">
        <f t="shared" si="14"/>
        <v>0</v>
      </c>
    </row>
    <row r="127" spans="1:12" ht="30" x14ac:dyDescent="0.25">
      <c r="A127" s="24" t="s">
        <v>94</v>
      </c>
      <c r="B127" s="25"/>
      <c r="C127" s="25"/>
      <c r="D127" s="16"/>
      <c r="E127" s="8"/>
      <c r="F127" s="8"/>
      <c r="G127" s="8"/>
      <c r="H127" s="8"/>
      <c r="I127" s="8"/>
      <c r="J127" s="8"/>
      <c r="K127" s="8"/>
      <c r="L127" s="9">
        <f t="shared" si="14"/>
        <v>0</v>
      </c>
    </row>
    <row r="128" spans="1:12" ht="30" x14ac:dyDescent="0.25">
      <c r="A128" s="24" t="s">
        <v>93</v>
      </c>
      <c r="B128" s="25"/>
      <c r="C128" s="25"/>
      <c r="D128" s="16"/>
      <c r="E128" s="8"/>
      <c r="F128" s="8"/>
      <c r="G128" s="8"/>
      <c r="H128" s="8"/>
      <c r="I128" s="8"/>
      <c r="J128" s="8"/>
      <c r="K128" s="8"/>
      <c r="L128" s="9">
        <f t="shared" si="14"/>
        <v>0</v>
      </c>
    </row>
    <row r="129" spans="1:12" x14ac:dyDescent="0.25">
      <c r="A129" s="24" t="s">
        <v>95</v>
      </c>
      <c r="B129" s="25"/>
      <c r="C129" s="25"/>
      <c r="D129" s="16"/>
      <c r="E129" s="8"/>
      <c r="F129" s="8"/>
      <c r="G129" s="8"/>
      <c r="H129" s="8"/>
      <c r="I129" s="8"/>
      <c r="J129" s="8"/>
      <c r="K129" s="8"/>
      <c r="L129" s="9">
        <f t="shared" si="14"/>
        <v>0</v>
      </c>
    </row>
    <row r="130" spans="1:12" x14ac:dyDescent="0.25">
      <c r="A130" s="24" t="s">
        <v>96</v>
      </c>
      <c r="B130" s="25"/>
      <c r="C130" s="25"/>
      <c r="D130" s="16"/>
      <c r="E130" s="8"/>
      <c r="F130" s="8"/>
      <c r="G130" s="8"/>
      <c r="H130" s="8"/>
      <c r="I130" s="8"/>
      <c r="J130" s="8"/>
      <c r="K130" s="8"/>
      <c r="L130" s="9">
        <f t="shared" si="14"/>
        <v>0</v>
      </c>
    </row>
    <row r="131" spans="1:12" x14ac:dyDescent="0.25">
      <c r="A131" s="42" t="s">
        <v>97</v>
      </c>
      <c r="B131" s="41"/>
      <c r="C131" s="41"/>
      <c r="D131" s="16"/>
      <c r="E131" s="8"/>
      <c r="F131" s="8"/>
      <c r="G131" s="8"/>
      <c r="H131" s="8"/>
      <c r="I131" s="8"/>
      <c r="J131" s="8"/>
      <c r="K131" s="8"/>
      <c r="L131" s="9"/>
    </row>
    <row r="132" spans="1:12" x14ac:dyDescent="0.25">
      <c r="A132" s="42" t="s">
        <v>98</v>
      </c>
      <c r="B132" s="41"/>
      <c r="C132" s="41"/>
      <c r="D132" s="16"/>
      <c r="E132" s="8"/>
      <c r="F132" s="8"/>
      <c r="G132" s="8"/>
      <c r="H132" s="8"/>
      <c r="I132" s="8"/>
      <c r="J132" s="8"/>
      <c r="K132" s="8"/>
      <c r="L132" s="9"/>
    </row>
    <row r="133" spans="1:12" x14ac:dyDescent="0.25">
      <c r="A133" s="42" t="s">
        <v>99</v>
      </c>
      <c r="B133" s="41"/>
      <c r="C133" s="41"/>
      <c r="D133" s="16"/>
      <c r="E133" s="8"/>
      <c r="F133" s="8"/>
      <c r="G133" s="8"/>
      <c r="H133" s="8"/>
      <c r="I133" s="8"/>
      <c r="J133" s="8"/>
      <c r="K133" s="8"/>
      <c r="L133" s="9"/>
    </row>
    <row r="134" spans="1:12" x14ac:dyDescent="0.25">
      <c r="A134" s="24" t="s">
        <v>100</v>
      </c>
      <c r="B134" s="25"/>
      <c r="C134" s="25"/>
      <c r="D134" s="16"/>
      <c r="E134" s="8"/>
      <c r="F134" s="8"/>
      <c r="G134" s="8"/>
      <c r="H134" s="8"/>
      <c r="I134" s="8"/>
      <c r="J134" s="8"/>
      <c r="K134" s="8"/>
      <c r="L134" s="9">
        <f t="shared" si="14"/>
        <v>0</v>
      </c>
    </row>
    <row r="135" spans="1:12" x14ac:dyDescent="0.25">
      <c r="A135" s="24" t="s">
        <v>101</v>
      </c>
      <c r="B135" s="25"/>
      <c r="C135" s="25"/>
      <c r="D135" s="16"/>
      <c r="E135" s="8"/>
      <c r="F135" s="8"/>
      <c r="G135" s="8"/>
      <c r="H135" s="8"/>
      <c r="I135" s="8"/>
      <c r="J135" s="8"/>
      <c r="K135" s="8"/>
      <c r="L135" s="9">
        <f t="shared" si="14"/>
        <v>0</v>
      </c>
    </row>
    <row r="136" spans="1:12" x14ac:dyDescent="0.25">
      <c r="A136" s="75" t="s">
        <v>102</v>
      </c>
      <c r="B136" s="74"/>
      <c r="C136" s="74"/>
      <c r="D136" s="16"/>
      <c r="E136" s="8"/>
      <c r="F136" s="8"/>
      <c r="G136" s="8"/>
      <c r="H136" s="8"/>
      <c r="I136" s="8"/>
      <c r="J136" s="8"/>
      <c r="K136" s="8"/>
      <c r="L136" s="9">
        <f t="shared" si="14"/>
        <v>0</v>
      </c>
    </row>
    <row r="137" spans="1:12" x14ac:dyDescent="0.25">
      <c r="A137" s="75" t="s">
        <v>103</v>
      </c>
      <c r="B137" s="74"/>
      <c r="C137" s="74"/>
      <c r="D137" s="16"/>
      <c r="E137" s="8"/>
      <c r="F137" s="8"/>
      <c r="G137" s="8"/>
      <c r="H137" s="8"/>
      <c r="I137" s="8"/>
      <c r="J137" s="8"/>
      <c r="K137" s="8"/>
      <c r="L137" s="9">
        <f t="shared" si="14"/>
        <v>0</v>
      </c>
    </row>
    <row r="138" spans="1:12" x14ac:dyDescent="0.25">
      <c r="A138" s="75"/>
      <c r="B138" s="74"/>
      <c r="C138" s="74"/>
      <c r="D138" s="16"/>
      <c r="E138" s="8"/>
      <c r="F138" s="8"/>
      <c r="G138" s="8"/>
      <c r="H138" s="8"/>
      <c r="I138" s="8"/>
      <c r="J138" s="8"/>
      <c r="K138" s="8"/>
      <c r="L138" s="9">
        <f t="shared" si="14"/>
        <v>0</v>
      </c>
    </row>
    <row r="139" spans="1:12" x14ac:dyDescent="0.25">
      <c r="A139" s="75"/>
      <c r="B139" s="74"/>
      <c r="C139" s="74"/>
      <c r="D139" s="16"/>
      <c r="E139" s="8"/>
      <c r="F139" s="8"/>
      <c r="G139" s="8"/>
      <c r="H139" s="8"/>
      <c r="I139" s="8"/>
      <c r="J139" s="8"/>
      <c r="K139" s="8"/>
      <c r="L139" s="9">
        <f t="shared" si="14"/>
        <v>0</v>
      </c>
    </row>
    <row r="140" spans="1:12" x14ac:dyDescent="0.25">
      <c r="A140" s="64"/>
      <c r="B140" s="64"/>
      <c r="C140" s="64"/>
      <c r="D140" s="21"/>
      <c r="E140" s="27"/>
      <c r="F140" s="27"/>
      <c r="G140" s="27"/>
      <c r="H140" s="27"/>
      <c r="I140" s="27"/>
      <c r="J140" s="27"/>
      <c r="K140" s="27"/>
      <c r="L140" s="22">
        <f t="shared" si="14"/>
        <v>0</v>
      </c>
    </row>
    <row r="141" spans="1:12" ht="15.75" thickBot="1" x14ac:dyDescent="0.3">
      <c r="A141" s="60" t="s">
        <v>25</v>
      </c>
      <c r="B141" s="60"/>
      <c r="C141" s="60"/>
      <c r="D141" s="28">
        <f>SUM(D119:D140)</f>
        <v>0</v>
      </c>
      <c r="E141" s="28">
        <f>SUM(E118:E140)</f>
        <v>0</v>
      </c>
      <c r="F141" s="28">
        <f>SUM(F118:F140)</f>
        <v>0</v>
      </c>
      <c r="G141" s="28">
        <f>SUM(G118:G140)</f>
        <v>0</v>
      </c>
      <c r="H141" s="28">
        <f>SUM(H119:H140)</f>
        <v>0</v>
      </c>
      <c r="I141" s="28">
        <f>SUM(I119:I140)</f>
        <v>0</v>
      </c>
      <c r="J141" s="28">
        <f>SUM(J119:J140)</f>
        <v>0</v>
      </c>
      <c r="K141" s="28">
        <f>SUM(K119:K140)</f>
        <v>0</v>
      </c>
      <c r="L141" s="28">
        <f>SUM(L119:L140)</f>
        <v>0</v>
      </c>
    </row>
    <row r="142" spans="1:12" ht="16.5" thickTop="1" thickBot="1" x14ac:dyDescent="0.3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</row>
    <row r="143" spans="1:12" x14ac:dyDescent="0.25">
      <c r="A143" s="66" t="s">
        <v>38</v>
      </c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</row>
    <row r="144" spans="1:12" ht="25.5" customHeight="1" x14ac:dyDescent="0.25">
      <c r="A144" s="29"/>
      <c r="B144" s="30" t="s">
        <v>39</v>
      </c>
      <c r="C144" s="30" t="s">
        <v>40</v>
      </c>
      <c r="D144" s="72"/>
      <c r="E144" s="72"/>
      <c r="F144" s="72"/>
      <c r="G144" s="72"/>
      <c r="H144" s="72"/>
      <c r="I144" s="72"/>
      <c r="J144" s="72"/>
      <c r="K144" s="72"/>
      <c r="L144" s="72"/>
    </row>
    <row r="145" spans="1:12" x14ac:dyDescent="0.25">
      <c r="A145" s="100" t="s">
        <v>29</v>
      </c>
      <c r="B145" s="32"/>
      <c r="C145" s="33"/>
      <c r="D145" s="8"/>
      <c r="E145" s="8"/>
      <c r="F145" s="8"/>
      <c r="G145" s="8"/>
      <c r="H145" s="8"/>
      <c r="I145" s="8"/>
      <c r="J145" s="8"/>
      <c r="K145" s="8"/>
      <c r="L145" s="9">
        <f t="shared" ref="L145:L156" si="15">ROUND(B145*C145,2)</f>
        <v>0</v>
      </c>
    </row>
    <row r="146" spans="1:12" x14ac:dyDescent="0.25">
      <c r="A146" s="100" t="s">
        <v>87</v>
      </c>
      <c r="B146" s="32"/>
      <c r="C146" s="33"/>
      <c r="D146" s="8"/>
      <c r="E146" s="8"/>
      <c r="F146" s="8"/>
      <c r="G146" s="8"/>
      <c r="H146" s="8"/>
      <c r="I146" s="8"/>
      <c r="J146" s="8"/>
      <c r="K146" s="8"/>
      <c r="L146" s="9">
        <f t="shared" si="15"/>
        <v>0</v>
      </c>
    </row>
    <row r="147" spans="1:12" x14ac:dyDescent="0.25">
      <c r="A147" s="31"/>
      <c r="B147" s="32"/>
      <c r="C147" s="33"/>
      <c r="D147" s="8"/>
      <c r="E147" s="8"/>
      <c r="F147" s="8"/>
      <c r="G147" s="8"/>
      <c r="H147" s="8"/>
      <c r="I147" s="8"/>
      <c r="J147" s="8"/>
      <c r="K147" s="8"/>
      <c r="L147" s="9">
        <f t="shared" si="15"/>
        <v>0</v>
      </c>
    </row>
    <row r="148" spans="1:12" x14ac:dyDescent="0.25">
      <c r="A148" s="31"/>
      <c r="B148" s="32"/>
      <c r="C148" s="33"/>
      <c r="D148" s="8"/>
      <c r="E148" s="8"/>
      <c r="F148" s="8"/>
      <c r="G148" s="8"/>
      <c r="H148" s="8"/>
      <c r="I148" s="8"/>
      <c r="J148" s="8"/>
      <c r="K148" s="8"/>
      <c r="L148" s="9">
        <f t="shared" si="15"/>
        <v>0</v>
      </c>
    </row>
    <row r="149" spans="1:12" x14ac:dyDescent="0.25">
      <c r="A149" s="31"/>
      <c r="B149" s="32"/>
      <c r="C149" s="33"/>
      <c r="D149" s="8"/>
      <c r="E149" s="8"/>
      <c r="F149" s="8"/>
      <c r="G149" s="8"/>
      <c r="H149" s="8"/>
      <c r="I149" s="8"/>
      <c r="J149" s="8"/>
      <c r="K149" s="8"/>
      <c r="L149" s="9">
        <f t="shared" si="15"/>
        <v>0</v>
      </c>
    </row>
    <row r="150" spans="1:12" x14ac:dyDescent="0.25">
      <c r="A150" s="31"/>
      <c r="B150" s="32"/>
      <c r="C150" s="33"/>
      <c r="D150" s="8"/>
      <c r="E150" s="8"/>
      <c r="F150" s="8"/>
      <c r="G150" s="8"/>
      <c r="H150" s="8"/>
      <c r="I150" s="8"/>
      <c r="J150" s="8"/>
      <c r="K150" s="8"/>
      <c r="L150" s="9">
        <f t="shared" si="15"/>
        <v>0</v>
      </c>
    </row>
    <row r="151" spans="1:12" x14ac:dyDescent="0.25">
      <c r="A151" s="31"/>
      <c r="B151" s="32"/>
      <c r="C151" s="33"/>
      <c r="D151" s="8"/>
      <c r="E151" s="8"/>
      <c r="F151" s="8"/>
      <c r="G151" s="8"/>
      <c r="H151" s="8"/>
      <c r="I151" s="8"/>
      <c r="J151" s="8"/>
      <c r="K151" s="8"/>
      <c r="L151" s="9">
        <f t="shared" si="15"/>
        <v>0</v>
      </c>
    </row>
    <row r="152" spans="1:12" x14ac:dyDescent="0.25">
      <c r="A152" s="31"/>
      <c r="B152" s="32"/>
      <c r="C152" s="33"/>
      <c r="D152" s="8"/>
      <c r="E152" s="8"/>
      <c r="F152" s="8"/>
      <c r="G152" s="8"/>
      <c r="H152" s="8"/>
      <c r="I152" s="8"/>
      <c r="J152" s="8"/>
      <c r="K152" s="8"/>
      <c r="L152" s="9">
        <f t="shared" si="15"/>
        <v>0</v>
      </c>
    </row>
    <row r="153" spans="1:12" x14ac:dyDescent="0.25">
      <c r="A153" s="31"/>
      <c r="B153" s="32"/>
      <c r="C153" s="33"/>
      <c r="D153" s="8"/>
      <c r="E153" s="8"/>
      <c r="F153" s="8"/>
      <c r="G153" s="8"/>
      <c r="H153" s="8"/>
      <c r="I153" s="8"/>
      <c r="J153" s="8"/>
      <c r="K153" s="8"/>
      <c r="L153" s="9">
        <f t="shared" si="15"/>
        <v>0</v>
      </c>
    </row>
    <row r="154" spans="1:12" x14ac:dyDescent="0.25">
      <c r="A154" s="31"/>
      <c r="B154" s="32"/>
      <c r="C154" s="33"/>
      <c r="D154" s="8"/>
      <c r="E154" s="8"/>
      <c r="F154" s="8"/>
      <c r="G154" s="8"/>
      <c r="H154" s="8"/>
      <c r="I154" s="8"/>
      <c r="J154" s="8"/>
      <c r="K154" s="8"/>
      <c r="L154" s="9">
        <f t="shared" si="15"/>
        <v>0</v>
      </c>
    </row>
    <row r="155" spans="1:12" x14ac:dyDescent="0.25">
      <c r="A155" s="31"/>
      <c r="B155" s="32"/>
      <c r="C155" s="33"/>
      <c r="D155" s="8"/>
      <c r="E155" s="8"/>
      <c r="F155" s="8"/>
      <c r="G155" s="8"/>
      <c r="H155" s="8"/>
      <c r="I155" s="8"/>
      <c r="J155" s="8"/>
      <c r="K155" s="8"/>
      <c r="L155" s="9">
        <f t="shared" si="15"/>
        <v>0</v>
      </c>
    </row>
    <row r="156" spans="1:12" x14ac:dyDescent="0.25">
      <c r="A156" s="31"/>
      <c r="B156" s="32"/>
      <c r="C156" s="33"/>
      <c r="D156" s="8"/>
      <c r="E156" s="8"/>
      <c r="F156" s="8"/>
      <c r="G156" s="8"/>
      <c r="H156" s="8"/>
      <c r="I156" s="8"/>
      <c r="J156" s="8"/>
      <c r="K156" s="8"/>
      <c r="L156" s="9">
        <f t="shared" si="15"/>
        <v>0</v>
      </c>
    </row>
    <row r="157" spans="1:12" ht="15.75" thickBot="1" x14ac:dyDescent="0.3">
      <c r="A157" s="60" t="s">
        <v>25</v>
      </c>
      <c r="B157" s="60"/>
      <c r="C157" s="60"/>
      <c r="D157" s="34">
        <f>SUM(D145:D156)</f>
        <v>0</v>
      </c>
      <c r="E157" s="34">
        <f t="shared" ref="E157:G157" si="16">SUM(E143:E156)</f>
        <v>0</v>
      </c>
      <c r="F157" s="34">
        <f t="shared" si="16"/>
        <v>0</v>
      </c>
      <c r="G157" s="34">
        <f t="shared" si="16"/>
        <v>0</v>
      </c>
      <c r="H157" s="34">
        <f>SUM(H145:H156)</f>
        <v>0</v>
      </c>
      <c r="I157" s="34">
        <f>SUM(I145:I156)</f>
        <v>0</v>
      </c>
      <c r="J157" s="34">
        <f>SUM(J145:J156)</f>
        <v>0</v>
      </c>
      <c r="K157" s="34">
        <f>SUM(K145:K156)</f>
        <v>0</v>
      </c>
      <c r="L157" s="34">
        <f t="shared" ref="L157" si="17">SUM(L145:L156)</f>
        <v>0</v>
      </c>
    </row>
    <row r="158" spans="1:12" ht="16.5" thickTop="1" thickBot="1" x14ac:dyDescent="0.3">
      <c r="A158" s="69" t="s">
        <v>41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</row>
    <row r="159" spans="1:12" x14ac:dyDescent="0.25">
      <c r="A159" s="66" t="s">
        <v>42</v>
      </c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</row>
    <row r="160" spans="1:12" x14ac:dyDescent="0.25">
      <c r="A160" s="101" t="s">
        <v>43</v>
      </c>
      <c r="B160" s="101"/>
      <c r="C160" s="101"/>
      <c r="D160" s="16"/>
      <c r="E160" s="8"/>
      <c r="F160" s="8"/>
      <c r="G160" s="8"/>
      <c r="H160" s="8"/>
      <c r="I160" s="8"/>
      <c r="J160" s="8"/>
      <c r="K160" s="8"/>
      <c r="L160" s="9">
        <f t="shared" ref="L160:L172" si="18">SUM(D160:K160)</f>
        <v>0</v>
      </c>
    </row>
    <row r="161" spans="1:12" x14ac:dyDescent="0.25">
      <c r="A161" s="101" t="s">
        <v>44</v>
      </c>
      <c r="B161" s="101"/>
      <c r="C161" s="101"/>
      <c r="D161" s="16"/>
      <c r="E161" s="8"/>
      <c r="F161" s="8"/>
      <c r="G161" s="8"/>
      <c r="H161" s="8"/>
      <c r="I161" s="8"/>
      <c r="J161" s="8"/>
      <c r="K161" s="8"/>
      <c r="L161" s="9">
        <f t="shared" si="18"/>
        <v>0</v>
      </c>
    </row>
    <row r="162" spans="1:12" x14ac:dyDescent="0.25">
      <c r="A162" s="101" t="s">
        <v>29</v>
      </c>
      <c r="B162" s="101"/>
      <c r="C162" s="101"/>
      <c r="D162" s="16"/>
      <c r="E162" s="8"/>
      <c r="F162" s="8"/>
      <c r="G162" s="8"/>
      <c r="H162" s="8"/>
      <c r="I162" s="8"/>
      <c r="J162" s="8"/>
      <c r="K162" s="8"/>
      <c r="L162" s="9">
        <f t="shared" si="18"/>
        <v>0</v>
      </c>
    </row>
    <row r="163" spans="1:12" x14ac:dyDescent="0.25">
      <c r="A163" s="71"/>
      <c r="B163" s="68"/>
      <c r="C163" s="68"/>
      <c r="D163" s="16"/>
      <c r="E163" s="8"/>
      <c r="F163" s="8"/>
      <c r="G163" s="8"/>
      <c r="H163" s="8"/>
      <c r="I163" s="8"/>
      <c r="J163" s="8"/>
      <c r="K163" s="8"/>
      <c r="L163" s="9">
        <f t="shared" si="18"/>
        <v>0</v>
      </c>
    </row>
    <row r="164" spans="1:12" x14ac:dyDescent="0.25">
      <c r="A164" s="68"/>
      <c r="B164" s="68"/>
      <c r="C164" s="68"/>
      <c r="D164" s="16"/>
      <c r="E164" s="8"/>
      <c r="F164" s="8"/>
      <c r="G164" s="8"/>
      <c r="H164" s="8"/>
      <c r="I164" s="8"/>
      <c r="J164" s="8"/>
      <c r="K164" s="8"/>
      <c r="L164" s="9">
        <f t="shared" si="18"/>
        <v>0</v>
      </c>
    </row>
    <row r="165" spans="1:12" x14ac:dyDescent="0.25">
      <c r="A165" s="68"/>
      <c r="B165" s="68"/>
      <c r="C165" s="68"/>
      <c r="D165" s="16"/>
      <c r="E165" s="8"/>
      <c r="F165" s="8"/>
      <c r="G165" s="8"/>
      <c r="H165" s="8"/>
      <c r="I165" s="8"/>
      <c r="J165" s="8"/>
      <c r="K165" s="8"/>
      <c r="L165" s="9">
        <f t="shared" si="18"/>
        <v>0</v>
      </c>
    </row>
    <row r="166" spans="1:12" x14ac:dyDescent="0.25">
      <c r="A166" s="68"/>
      <c r="B166" s="68"/>
      <c r="C166" s="68"/>
      <c r="D166" s="16"/>
      <c r="E166" s="8"/>
      <c r="F166" s="8"/>
      <c r="G166" s="8"/>
      <c r="H166" s="8"/>
      <c r="I166" s="8"/>
      <c r="J166" s="8"/>
      <c r="K166" s="8"/>
      <c r="L166" s="9">
        <f t="shared" si="18"/>
        <v>0</v>
      </c>
    </row>
    <row r="167" spans="1:12" x14ac:dyDescent="0.25">
      <c r="A167" s="68"/>
      <c r="B167" s="68"/>
      <c r="C167" s="68"/>
      <c r="D167" s="16"/>
      <c r="E167" s="8"/>
      <c r="F167" s="8"/>
      <c r="G167" s="8"/>
      <c r="H167" s="8"/>
      <c r="I167" s="8"/>
      <c r="J167" s="8"/>
      <c r="K167" s="8"/>
      <c r="L167" s="9">
        <f t="shared" si="18"/>
        <v>0</v>
      </c>
    </row>
    <row r="168" spans="1:12" x14ac:dyDescent="0.25">
      <c r="A168" s="68"/>
      <c r="B168" s="68"/>
      <c r="C168" s="68"/>
      <c r="D168" s="16"/>
      <c r="E168" s="8"/>
      <c r="F168" s="8"/>
      <c r="G168" s="8"/>
      <c r="H168" s="8"/>
      <c r="I168" s="8"/>
      <c r="J168" s="8"/>
      <c r="K168" s="8"/>
      <c r="L168" s="9">
        <f t="shared" si="18"/>
        <v>0</v>
      </c>
    </row>
    <row r="169" spans="1:12" x14ac:dyDescent="0.25">
      <c r="A169" s="68"/>
      <c r="B169" s="68"/>
      <c r="C169" s="68"/>
      <c r="D169" s="16"/>
      <c r="E169" s="8"/>
      <c r="F169" s="8"/>
      <c r="G169" s="8"/>
      <c r="H169" s="8"/>
      <c r="I169" s="8"/>
      <c r="J169" s="8"/>
      <c r="K169" s="8"/>
      <c r="L169" s="9">
        <f t="shared" si="18"/>
        <v>0</v>
      </c>
    </row>
    <row r="170" spans="1:12" x14ac:dyDescent="0.25">
      <c r="A170" s="68"/>
      <c r="B170" s="68"/>
      <c r="C170" s="68"/>
      <c r="D170" s="16"/>
      <c r="E170" s="8"/>
      <c r="F170" s="8"/>
      <c r="G170" s="8"/>
      <c r="H170" s="8"/>
      <c r="I170" s="8"/>
      <c r="J170" s="8"/>
      <c r="K170" s="8"/>
      <c r="L170" s="9">
        <f t="shared" si="18"/>
        <v>0</v>
      </c>
    </row>
    <row r="171" spans="1:12" x14ac:dyDescent="0.25">
      <c r="A171" s="68"/>
      <c r="B171" s="68"/>
      <c r="C171" s="68"/>
      <c r="D171" s="16"/>
      <c r="E171" s="8"/>
      <c r="F171" s="8"/>
      <c r="G171" s="8"/>
      <c r="H171" s="8"/>
      <c r="I171" s="8"/>
      <c r="J171" s="8"/>
      <c r="K171" s="8"/>
      <c r="L171" s="9">
        <f t="shared" si="18"/>
        <v>0</v>
      </c>
    </row>
    <row r="172" spans="1:12" x14ac:dyDescent="0.25">
      <c r="A172" s="68"/>
      <c r="B172" s="68"/>
      <c r="C172" s="68"/>
      <c r="D172" s="21"/>
      <c r="E172" s="27"/>
      <c r="F172" s="27"/>
      <c r="G172" s="27"/>
      <c r="H172" s="27"/>
      <c r="I172" s="27"/>
      <c r="J172" s="27"/>
      <c r="K172" s="27"/>
      <c r="L172" s="22">
        <f t="shared" si="18"/>
        <v>0</v>
      </c>
    </row>
    <row r="173" spans="1:12" ht="15.75" thickBot="1" x14ac:dyDescent="0.3">
      <c r="A173" s="60" t="s">
        <v>25</v>
      </c>
      <c r="B173" s="60"/>
      <c r="C173" s="60"/>
      <c r="D173" s="28">
        <f>SUM(D160:D172)</f>
        <v>0</v>
      </c>
      <c r="E173" s="28">
        <f t="shared" ref="E173:G173" si="19">SUM(E159:E172)</f>
        <v>0</v>
      </c>
      <c r="F173" s="28">
        <f t="shared" si="19"/>
        <v>0</v>
      </c>
      <c r="G173" s="28">
        <f t="shared" si="19"/>
        <v>0</v>
      </c>
      <c r="H173" s="28">
        <f>SUM(H160:H172)</f>
        <v>0</v>
      </c>
      <c r="I173" s="28">
        <f>SUM(I160:I172)</f>
        <v>0</v>
      </c>
      <c r="J173" s="28">
        <f>SUM(J160:J172)</f>
        <v>0</v>
      </c>
      <c r="K173" s="28">
        <f>SUM(K160:K172)</f>
        <v>0</v>
      </c>
      <c r="L173" s="28">
        <f t="shared" ref="L173" si="20">SUM(L160:L172)</f>
        <v>0</v>
      </c>
    </row>
    <row r="174" spans="1:12" ht="16.5" thickTop="1" thickBot="1" x14ac:dyDescent="0.3">
      <c r="A174" s="69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</row>
    <row r="175" spans="1:12" x14ac:dyDescent="0.25">
      <c r="A175" s="70" t="s">
        <v>45</v>
      </c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</row>
    <row r="176" spans="1:12" x14ac:dyDescent="0.25">
      <c r="A176" s="100" t="s">
        <v>48</v>
      </c>
      <c r="B176" s="100"/>
      <c r="C176" s="100"/>
      <c r="D176" s="16"/>
      <c r="E176" s="8"/>
      <c r="F176" s="8"/>
      <c r="G176" s="8"/>
      <c r="H176" s="8"/>
      <c r="I176" s="8"/>
      <c r="J176" s="8"/>
      <c r="K176" s="8"/>
      <c r="L176" s="9">
        <f t="shared" ref="L176:L192" si="21">SUM(D176:K176)</f>
        <v>0</v>
      </c>
    </row>
    <row r="177" spans="1:12" x14ac:dyDescent="0.25">
      <c r="A177" s="100" t="s">
        <v>46</v>
      </c>
      <c r="B177" s="100"/>
      <c r="C177" s="100"/>
      <c r="D177" s="16"/>
      <c r="E177" s="8"/>
      <c r="F177" s="26"/>
      <c r="G177" s="8"/>
      <c r="H177" s="8"/>
      <c r="I177" s="8"/>
      <c r="J177" s="8"/>
      <c r="K177" s="8"/>
      <c r="L177" s="9">
        <f t="shared" si="21"/>
        <v>0</v>
      </c>
    </row>
    <row r="178" spans="1:12" x14ac:dyDescent="0.25">
      <c r="A178" s="100" t="s">
        <v>47</v>
      </c>
      <c r="B178" s="100"/>
      <c r="C178" s="100"/>
      <c r="D178" s="16"/>
      <c r="E178" s="8"/>
      <c r="F178" s="8"/>
      <c r="G178" s="8"/>
      <c r="H178" s="8"/>
      <c r="I178" s="8"/>
      <c r="J178" s="8"/>
      <c r="K178" s="8"/>
      <c r="L178" s="9">
        <f t="shared" si="21"/>
        <v>0</v>
      </c>
    </row>
    <row r="179" spans="1:12" x14ac:dyDescent="0.25">
      <c r="A179" s="100" t="s">
        <v>49</v>
      </c>
      <c r="B179" s="100"/>
      <c r="C179" s="100"/>
      <c r="D179" s="16"/>
      <c r="E179" s="8"/>
      <c r="F179" s="8"/>
      <c r="G179" s="8"/>
      <c r="H179" s="8"/>
      <c r="I179" s="8"/>
      <c r="J179" s="8"/>
      <c r="K179" s="8"/>
      <c r="L179" s="9">
        <f t="shared" si="21"/>
        <v>0</v>
      </c>
    </row>
    <row r="180" spans="1:12" x14ac:dyDescent="0.25">
      <c r="A180" s="100" t="s">
        <v>86</v>
      </c>
      <c r="B180" s="100"/>
      <c r="C180" s="100"/>
      <c r="D180" s="16"/>
      <c r="E180" s="8"/>
      <c r="F180" s="8"/>
      <c r="G180" s="8"/>
      <c r="H180" s="8"/>
      <c r="I180" s="8"/>
      <c r="J180" s="8"/>
      <c r="K180" s="8"/>
      <c r="L180" s="9">
        <f t="shared" si="21"/>
        <v>0</v>
      </c>
    </row>
    <row r="181" spans="1:12" x14ac:dyDescent="0.25">
      <c r="A181" s="64"/>
      <c r="B181" s="65"/>
      <c r="C181" s="65"/>
      <c r="D181" s="16"/>
      <c r="E181" s="8"/>
      <c r="F181" s="8"/>
      <c r="G181" s="8"/>
      <c r="H181" s="8"/>
      <c r="I181" s="8"/>
      <c r="J181" s="8"/>
      <c r="K181" s="8"/>
      <c r="L181" s="9">
        <f t="shared" si="21"/>
        <v>0</v>
      </c>
    </row>
    <row r="182" spans="1:12" x14ac:dyDescent="0.25">
      <c r="A182" s="64"/>
      <c r="B182" s="65"/>
      <c r="C182" s="65"/>
      <c r="D182" s="16"/>
      <c r="E182" s="8"/>
      <c r="F182" s="8"/>
      <c r="G182" s="8"/>
      <c r="H182" s="8"/>
      <c r="I182" s="8"/>
      <c r="J182" s="8"/>
      <c r="K182" s="8"/>
      <c r="L182" s="9">
        <f t="shared" si="21"/>
        <v>0</v>
      </c>
    </row>
    <row r="183" spans="1:12" x14ac:dyDescent="0.25">
      <c r="A183" s="64"/>
      <c r="B183" s="65"/>
      <c r="C183" s="65"/>
      <c r="D183" s="16"/>
      <c r="E183" s="8"/>
      <c r="F183" s="8"/>
      <c r="G183" s="8"/>
      <c r="H183" s="8"/>
      <c r="I183" s="8"/>
      <c r="J183" s="8"/>
      <c r="K183" s="8"/>
      <c r="L183" s="9">
        <f t="shared" si="21"/>
        <v>0</v>
      </c>
    </row>
    <row r="184" spans="1:12" x14ac:dyDescent="0.25">
      <c r="A184" s="64"/>
      <c r="B184" s="65"/>
      <c r="C184" s="65"/>
      <c r="D184" s="16"/>
      <c r="E184" s="8"/>
      <c r="F184" s="8"/>
      <c r="G184" s="8"/>
      <c r="H184" s="8"/>
      <c r="I184" s="8"/>
      <c r="J184" s="8"/>
      <c r="K184" s="8"/>
      <c r="L184" s="9">
        <f t="shared" si="21"/>
        <v>0</v>
      </c>
    </row>
    <row r="185" spans="1:12" x14ac:dyDescent="0.25">
      <c r="A185" s="64"/>
      <c r="B185" s="65"/>
      <c r="C185" s="65"/>
      <c r="D185" s="16"/>
      <c r="E185" s="8"/>
      <c r="F185" s="8"/>
      <c r="G185" s="8"/>
      <c r="H185" s="8"/>
      <c r="I185" s="8"/>
      <c r="J185" s="8"/>
      <c r="K185" s="8"/>
      <c r="L185" s="9">
        <f t="shared" si="21"/>
        <v>0</v>
      </c>
    </row>
    <row r="186" spans="1:12" x14ac:dyDescent="0.25">
      <c r="A186" s="64"/>
      <c r="B186" s="65"/>
      <c r="C186" s="65"/>
      <c r="D186" s="16"/>
      <c r="E186" s="8"/>
      <c r="F186" s="8"/>
      <c r="G186" s="8"/>
      <c r="H186" s="8"/>
      <c r="I186" s="8"/>
      <c r="J186" s="8"/>
      <c r="K186" s="8"/>
      <c r="L186" s="9">
        <f t="shared" si="21"/>
        <v>0</v>
      </c>
    </row>
    <row r="187" spans="1:12" x14ac:dyDescent="0.25">
      <c r="A187" s="64"/>
      <c r="B187" s="65"/>
      <c r="C187" s="65"/>
      <c r="D187" s="16"/>
      <c r="E187" s="8"/>
      <c r="F187" s="8"/>
      <c r="G187" s="8"/>
      <c r="H187" s="8"/>
      <c r="I187" s="8"/>
      <c r="J187" s="8"/>
      <c r="K187" s="8"/>
      <c r="L187" s="9">
        <f t="shared" si="21"/>
        <v>0</v>
      </c>
    </row>
    <row r="188" spans="1:12" x14ac:dyDescent="0.25">
      <c r="A188" s="64"/>
      <c r="B188" s="65"/>
      <c r="C188" s="65"/>
      <c r="D188" s="16"/>
      <c r="E188" s="8"/>
      <c r="F188" s="8"/>
      <c r="G188" s="8"/>
      <c r="H188" s="8"/>
      <c r="I188" s="8"/>
      <c r="J188" s="8"/>
      <c r="K188" s="8"/>
      <c r="L188" s="9">
        <f t="shared" si="21"/>
        <v>0</v>
      </c>
    </row>
    <row r="189" spans="1:12" x14ac:dyDescent="0.25">
      <c r="A189" s="64"/>
      <c r="B189" s="65"/>
      <c r="C189" s="65"/>
      <c r="D189" s="16"/>
      <c r="E189" s="8"/>
      <c r="F189" s="8"/>
      <c r="G189" s="8"/>
      <c r="H189" s="8"/>
      <c r="I189" s="8"/>
      <c r="J189" s="8"/>
      <c r="K189" s="8"/>
      <c r="L189" s="9">
        <f t="shared" si="21"/>
        <v>0</v>
      </c>
    </row>
    <row r="190" spans="1:12" x14ac:dyDescent="0.25">
      <c r="A190" s="64"/>
      <c r="B190" s="65"/>
      <c r="C190" s="65"/>
      <c r="D190" s="16"/>
      <c r="E190" s="8"/>
      <c r="F190" s="8"/>
      <c r="G190" s="8"/>
      <c r="H190" s="8"/>
      <c r="I190" s="8"/>
      <c r="J190" s="8"/>
      <c r="K190" s="8"/>
      <c r="L190" s="9">
        <f t="shared" si="21"/>
        <v>0</v>
      </c>
    </row>
    <row r="191" spans="1:12" x14ac:dyDescent="0.25">
      <c r="A191" s="64"/>
      <c r="B191" s="65"/>
      <c r="C191" s="65"/>
      <c r="D191" s="16"/>
      <c r="E191" s="8"/>
      <c r="F191" s="8"/>
      <c r="G191" s="8"/>
      <c r="H191" s="8"/>
      <c r="I191" s="8"/>
      <c r="J191" s="8"/>
      <c r="K191" s="8"/>
      <c r="L191" s="9">
        <f t="shared" si="21"/>
        <v>0</v>
      </c>
    </row>
    <row r="192" spans="1:12" x14ac:dyDescent="0.25">
      <c r="A192" s="64"/>
      <c r="B192" s="65"/>
      <c r="C192" s="65"/>
      <c r="D192" s="16"/>
      <c r="E192" s="8"/>
      <c r="F192" s="8"/>
      <c r="G192" s="8"/>
      <c r="H192" s="8"/>
      <c r="I192" s="8"/>
      <c r="J192" s="8"/>
      <c r="K192" s="8"/>
      <c r="L192" s="22">
        <f t="shared" si="21"/>
        <v>0</v>
      </c>
    </row>
    <row r="193" spans="1:12" ht="15.75" thickBot="1" x14ac:dyDescent="0.3">
      <c r="A193" s="60" t="s">
        <v>25</v>
      </c>
      <c r="B193" s="60"/>
      <c r="C193" s="60"/>
      <c r="D193" s="34">
        <f>SUM(D176:D192)</f>
        <v>0</v>
      </c>
      <c r="E193" s="34">
        <f t="shared" ref="E193:K193" si="22">SUM(E175:E192)</f>
        <v>0</v>
      </c>
      <c r="F193" s="34">
        <f t="shared" si="22"/>
        <v>0</v>
      </c>
      <c r="G193" s="34">
        <f t="shared" si="22"/>
        <v>0</v>
      </c>
      <c r="H193" s="34">
        <f t="shared" si="22"/>
        <v>0</v>
      </c>
      <c r="I193" s="34">
        <f t="shared" si="22"/>
        <v>0</v>
      </c>
      <c r="J193" s="34">
        <f t="shared" si="22"/>
        <v>0</v>
      </c>
      <c r="K193" s="34">
        <f t="shared" si="22"/>
        <v>0</v>
      </c>
      <c r="L193" s="34">
        <f>SUM(L176:L192)</f>
        <v>0</v>
      </c>
    </row>
    <row r="194" spans="1:12" ht="16.5" thickTop="1" thickBot="1" x14ac:dyDescent="0.3">
      <c r="A194" s="67" t="s">
        <v>50</v>
      </c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</row>
    <row r="195" spans="1:12" x14ac:dyDescent="0.25">
      <c r="A195" s="66" t="s">
        <v>51</v>
      </c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</row>
    <row r="196" spans="1:12" x14ac:dyDescent="0.25">
      <c r="A196" s="100" t="s">
        <v>56</v>
      </c>
      <c r="B196" s="100"/>
      <c r="C196" s="100"/>
      <c r="D196" s="16"/>
      <c r="E196" s="8"/>
      <c r="F196" s="8"/>
      <c r="G196" s="8"/>
      <c r="H196" s="8"/>
      <c r="I196" s="8"/>
      <c r="J196" s="8"/>
      <c r="K196" s="8"/>
      <c r="L196" s="9">
        <f t="shared" ref="L196:L224" si="23">SUM(D196:K196)</f>
        <v>0</v>
      </c>
    </row>
    <row r="197" spans="1:12" x14ac:dyDescent="0.25">
      <c r="A197" s="100" t="s">
        <v>58</v>
      </c>
      <c r="B197" s="100"/>
      <c r="C197" s="100"/>
      <c r="D197" s="16"/>
      <c r="E197" s="8"/>
      <c r="F197" s="8"/>
      <c r="G197" s="8"/>
      <c r="H197" s="8"/>
      <c r="I197" s="8"/>
      <c r="J197" s="8"/>
      <c r="K197" s="8"/>
      <c r="L197" s="9">
        <f t="shared" si="23"/>
        <v>0</v>
      </c>
    </row>
    <row r="198" spans="1:12" x14ac:dyDescent="0.25">
      <c r="A198" s="100" t="s">
        <v>59</v>
      </c>
      <c r="B198" s="100"/>
      <c r="C198" s="100"/>
      <c r="D198" s="16"/>
      <c r="E198" s="8"/>
      <c r="F198" s="8"/>
      <c r="G198" s="8"/>
      <c r="H198" s="8"/>
      <c r="I198" s="8"/>
      <c r="J198" s="8"/>
      <c r="K198" s="8"/>
      <c r="L198" s="9">
        <f t="shared" si="23"/>
        <v>0</v>
      </c>
    </row>
    <row r="199" spans="1:12" x14ac:dyDescent="0.25">
      <c r="A199" s="100" t="s">
        <v>53</v>
      </c>
      <c r="B199" s="100"/>
      <c r="C199" s="100"/>
      <c r="D199" s="16"/>
      <c r="E199" s="8"/>
      <c r="F199" s="8"/>
      <c r="G199" s="8"/>
      <c r="H199" s="8"/>
      <c r="I199" s="8"/>
      <c r="J199" s="8"/>
      <c r="K199" s="8"/>
      <c r="L199" s="9">
        <f t="shared" si="23"/>
        <v>0</v>
      </c>
    </row>
    <row r="200" spans="1:12" x14ac:dyDescent="0.25">
      <c r="A200" s="100" t="s">
        <v>61</v>
      </c>
      <c r="B200" s="100"/>
      <c r="C200" s="100"/>
      <c r="D200" s="16"/>
      <c r="E200" s="8"/>
      <c r="F200" s="8"/>
      <c r="G200" s="8"/>
      <c r="H200" s="8"/>
      <c r="I200" s="8"/>
      <c r="J200" s="8"/>
      <c r="K200" s="8"/>
      <c r="L200" s="9">
        <f t="shared" si="23"/>
        <v>0</v>
      </c>
    </row>
    <row r="201" spans="1:12" x14ac:dyDescent="0.25">
      <c r="A201" s="100" t="s">
        <v>80</v>
      </c>
      <c r="B201" s="100"/>
      <c r="C201" s="100"/>
      <c r="D201" s="16"/>
      <c r="E201" s="8"/>
      <c r="F201" s="8"/>
      <c r="G201" s="8"/>
      <c r="H201" s="8"/>
      <c r="I201" s="8"/>
      <c r="J201" s="8"/>
      <c r="K201" s="8"/>
      <c r="L201" s="9">
        <f t="shared" si="23"/>
        <v>0</v>
      </c>
    </row>
    <row r="202" spans="1:12" x14ac:dyDescent="0.25">
      <c r="A202" s="100" t="s">
        <v>55</v>
      </c>
      <c r="B202" s="100"/>
      <c r="C202" s="100"/>
      <c r="D202" s="16"/>
      <c r="E202" s="8"/>
      <c r="F202" s="8"/>
      <c r="G202" s="8"/>
      <c r="H202" s="8"/>
      <c r="I202" s="8"/>
      <c r="J202" s="8"/>
      <c r="K202" s="8"/>
      <c r="L202" s="9">
        <f t="shared" si="23"/>
        <v>0</v>
      </c>
    </row>
    <row r="203" spans="1:12" x14ac:dyDescent="0.25">
      <c r="A203" s="100" t="s">
        <v>54</v>
      </c>
      <c r="B203" s="100"/>
      <c r="C203" s="100"/>
      <c r="D203" s="16"/>
      <c r="E203" s="8"/>
      <c r="F203" s="8"/>
      <c r="G203" s="8"/>
      <c r="H203" s="8"/>
      <c r="I203" s="8"/>
      <c r="J203" s="8"/>
      <c r="K203" s="8"/>
      <c r="L203" s="9">
        <f t="shared" si="23"/>
        <v>0</v>
      </c>
    </row>
    <row r="204" spans="1:12" x14ac:dyDescent="0.25">
      <c r="A204" s="100" t="s">
        <v>57</v>
      </c>
      <c r="B204" s="100"/>
      <c r="C204" s="100"/>
      <c r="D204" s="16"/>
      <c r="E204" s="8"/>
      <c r="F204" s="8"/>
      <c r="G204" s="8"/>
      <c r="H204" s="8"/>
      <c r="I204" s="8"/>
      <c r="J204" s="8"/>
      <c r="K204" s="8"/>
      <c r="L204" s="9">
        <f t="shared" si="23"/>
        <v>0</v>
      </c>
    </row>
    <row r="205" spans="1:12" x14ac:dyDescent="0.25">
      <c r="A205" s="100" t="s">
        <v>81</v>
      </c>
      <c r="B205" s="100"/>
      <c r="C205" s="100"/>
      <c r="D205" s="16"/>
      <c r="E205" s="8"/>
      <c r="F205" s="8"/>
      <c r="G205" s="8"/>
      <c r="H205" s="8"/>
      <c r="I205" s="8"/>
      <c r="J205" s="8"/>
      <c r="K205" s="8"/>
      <c r="L205" s="9">
        <f t="shared" si="23"/>
        <v>0</v>
      </c>
    </row>
    <row r="206" spans="1:12" x14ac:dyDescent="0.25">
      <c r="A206" s="100" t="s">
        <v>82</v>
      </c>
      <c r="B206" s="100"/>
      <c r="C206" s="100"/>
      <c r="D206" s="16"/>
      <c r="E206" s="8"/>
      <c r="F206" s="8"/>
      <c r="G206" s="8"/>
      <c r="H206" s="8"/>
      <c r="I206" s="8"/>
      <c r="J206" s="8"/>
      <c r="K206" s="8"/>
      <c r="L206" s="9">
        <f t="shared" si="23"/>
        <v>0</v>
      </c>
    </row>
    <row r="207" spans="1:12" x14ac:dyDescent="0.25">
      <c r="A207" s="100" t="s">
        <v>83</v>
      </c>
      <c r="B207" s="100"/>
      <c r="C207" s="100"/>
      <c r="D207" s="16"/>
      <c r="E207" s="8"/>
      <c r="F207" s="8"/>
      <c r="G207" s="8"/>
      <c r="H207" s="8"/>
      <c r="I207" s="8"/>
      <c r="J207" s="8"/>
      <c r="K207" s="8"/>
      <c r="L207" s="9">
        <f t="shared" si="23"/>
        <v>0</v>
      </c>
    </row>
    <row r="208" spans="1:12" x14ac:dyDescent="0.25">
      <c r="A208" s="100" t="s">
        <v>84</v>
      </c>
      <c r="B208" s="100"/>
      <c r="C208" s="100"/>
      <c r="D208" s="16"/>
      <c r="E208" s="8"/>
      <c r="F208" s="8"/>
      <c r="G208" s="8"/>
      <c r="H208" s="8"/>
      <c r="I208" s="8"/>
      <c r="J208" s="8"/>
      <c r="K208" s="8"/>
      <c r="L208" s="9">
        <f t="shared" si="23"/>
        <v>0</v>
      </c>
    </row>
    <row r="209" spans="1:12" x14ac:dyDescent="0.25">
      <c r="A209" s="100" t="s">
        <v>52</v>
      </c>
      <c r="B209" s="100"/>
      <c r="C209" s="100"/>
      <c r="D209" s="16"/>
      <c r="E209" s="8"/>
      <c r="F209" s="8"/>
      <c r="G209" s="8"/>
      <c r="H209" s="8"/>
      <c r="I209" s="8"/>
      <c r="J209" s="8"/>
      <c r="K209" s="8"/>
      <c r="L209" s="9">
        <f t="shared" si="23"/>
        <v>0</v>
      </c>
    </row>
    <row r="210" spans="1:12" x14ac:dyDescent="0.25">
      <c r="A210" s="100" t="s">
        <v>85</v>
      </c>
      <c r="B210" s="100"/>
      <c r="C210" s="100"/>
      <c r="D210" s="16"/>
      <c r="E210" s="8"/>
      <c r="F210" s="8"/>
      <c r="G210" s="8"/>
      <c r="H210" s="8"/>
      <c r="I210" s="8"/>
      <c r="J210" s="8"/>
      <c r="K210" s="8"/>
      <c r="L210" s="9">
        <f t="shared" si="23"/>
        <v>0</v>
      </c>
    </row>
    <row r="211" spans="1:12" x14ac:dyDescent="0.25">
      <c r="A211" s="100" t="s">
        <v>62</v>
      </c>
      <c r="B211" s="100"/>
      <c r="C211" s="100"/>
      <c r="D211" s="16"/>
      <c r="E211" s="8"/>
      <c r="F211" s="8"/>
      <c r="G211" s="8"/>
      <c r="H211" s="8"/>
      <c r="I211" s="8"/>
      <c r="J211" s="8"/>
      <c r="K211" s="8"/>
      <c r="L211" s="9">
        <f t="shared" si="23"/>
        <v>0</v>
      </c>
    </row>
    <row r="212" spans="1:12" x14ac:dyDescent="0.25">
      <c r="A212" s="100" t="s">
        <v>63</v>
      </c>
      <c r="B212" s="100"/>
      <c r="C212" s="100"/>
      <c r="D212" s="16"/>
      <c r="E212" s="8"/>
      <c r="F212" s="8"/>
      <c r="G212" s="8"/>
      <c r="H212" s="8"/>
      <c r="I212" s="8"/>
      <c r="J212" s="8"/>
      <c r="K212" s="8"/>
      <c r="L212" s="9">
        <f t="shared" si="23"/>
        <v>0</v>
      </c>
    </row>
    <row r="213" spans="1:12" x14ac:dyDescent="0.25">
      <c r="A213" s="100" t="s">
        <v>60</v>
      </c>
      <c r="B213" s="100"/>
      <c r="C213" s="100"/>
      <c r="D213" s="16"/>
      <c r="E213" s="8"/>
      <c r="F213" s="8"/>
      <c r="G213" s="8"/>
      <c r="H213" s="8"/>
      <c r="I213" s="8"/>
      <c r="J213" s="8"/>
      <c r="K213" s="8"/>
      <c r="L213" s="9">
        <f t="shared" si="23"/>
        <v>0</v>
      </c>
    </row>
    <row r="214" spans="1:12" x14ac:dyDescent="0.25">
      <c r="A214" s="64"/>
      <c r="B214" s="65"/>
      <c r="C214" s="65"/>
      <c r="D214" s="16"/>
      <c r="E214" s="8"/>
      <c r="F214" s="8"/>
      <c r="G214" s="8"/>
      <c r="H214" s="8"/>
      <c r="I214" s="8"/>
      <c r="J214" s="8"/>
      <c r="K214" s="8"/>
      <c r="L214" s="9">
        <f t="shared" si="23"/>
        <v>0</v>
      </c>
    </row>
    <row r="215" spans="1:12" x14ac:dyDescent="0.25">
      <c r="A215" s="64"/>
      <c r="B215" s="65"/>
      <c r="C215" s="65"/>
      <c r="D215" s="16"/>
      <c r="E215" s="8"/>
      <c r="F215" s="8"/>
      <c r="G215" s="8"/>
      <c r="H215" s="8"/>
      <c r="I215" s="8"/>
      <c r="J215" s="8"/>
      <c r="K215" s="8"/>
      <c r="L215" s="9">
        <f t="shared" si="23"/>
        <v>0</v>
      </c>
    </row>
    <row r="216" spans="1:12" x14ac:dyDescent="0.25">
      <c r="A216" s="64"/>
      <c r="B216" s="65"/>
      <c r="C216" s="65"/>
      <c r="D216" s="16"/>
      <c r="E216" s="8"/>
      <c r="F216" s="8"/>
      <c r="G216" s="8"/>
      <c r="H216" s="8"/>
      <c r="I216" s="8"/>
      <c r="J216" s="8"/>
      <c r="K216" s="8"/>
      <c r="L216" s="9">
        <f t="shared" si="23"/>
        <v>0</v>
      </c>
    </row>
    <row r="217" spans="1:12" x14ac:dyDescent="0.25">
      <c r="A217" s="64"/>
      <c r="B217" s="65"/>
      <c r="C217" s="65"/>
      <c r="D217" s="16"/>
      <c r="E217" s="8"/>
      <c r="F217" s="8"/>
      <c r="G217" s="8"/>
      <c r="H217" s="8"/>
      <c r="I217" s="8"/>
      <c r="J217" s="8"/>
      <c r="K217" s="8"/>
      <c r="L217" s="9">
        <f t="shared" si="23"/>
        <v>0</v>
      </c>
    </row>
    <row r="218" spans="1:12" x14ac:dyDescent="0.25">
      <c r="A218" s="64"/>
      <c r="B218" s="65"/>
      <c r="C218" s="65"/>
      <c r="D218" s="16"/>
      <c r="E218" s="8"/>
      <c r="F218" s="8"/>
      <c r="G218" s="8"/>
      <c r="H218" s="8"/>
      <c r="I218" s="8"/>
      <c r="J218" s="8"/>
      <c r="K218" s="8"/>
      <c r="L218" s="9">
        <f t="shared" si="23"/>
        <v>0</v>
      </c>
    </row>
    <row r="219" spans="1:12" x14ac:dyDescent="0.25">
      <c r="A219" s="64"/>
      <c r="B219" s="65"/>
      <c r="C219" s="65"/>
      <c r="D219" s="16"/>
      <c r="E219" s="8"/>
      <c r="F219" s="8"/>
      <c r="G219" s="8"/>
      <c r="H219" s="8"/>
      <c r="I219" s="8"/>
      <c r="J219" s="8"/>
      <c r="K219" s="8"/>
      <c r="L219" s="9">
        <f t="shared" si="23"/>
        <v>0</v>
      </c>
    </row>
    <row r="220" spans="1:12" x14ac:dyDescent="0.25">
      <c r="A220" s="64"/>
      <c r="B220" s="65"/>
      <c r="C220" s="65"/>
      <c r="D220" s="16"/>
      <c r="E220" s="8"/>
      <c r="F220" s="8"/>
      <c r="G220" s="8"/>
      <c r="H220" s="8"/>
      <c r="I220" s="8"/>
      <c r="J220" s="8"/>
      <c r="K220" s="8"/>
      <c r="L220" s="9">
        <f t="shared" si="23"/>
        <v>0</v>
      </c>
    </row>
    <row r="221" spans="1:12" x14ac:dyDescent="0.25">
      <c r="A221" s="64"/>
      <c r="B221" s="65"/>
      <c r="C221" s="65"/>
      <c r="D221" s="16"/>
      <c r="E221" s="8"/>
      <c r="F221" s="8"/>
      <c r="G221" s="8"/>
      <c r="H221" s="8"/>
      <c r="I221" s="8"/>
      <c r="J221" s="8"/>
      <c r="K221" s="8"/>
      <c r="L221" s="9">
        <f t="shared" si="23"/>
        <v>0</v>
      </c>
    </row>
    <row r="222" spans="1:12" x14ac:dyDescent="0.25">
      <c r="A222" s="64"/>
      <c r="B222" s="65"/>
      <c r="C222" s="65"/>
      <c r="D222" s="16"/>
      <c r="E222" s="8"/>
      <c r="F222" s="8"/>
      <c r="G222" s="8"/>
      <c r="H222" s="8"/>
      <c r="I222" s="8"/>
      <c r="J222" s="8"/>
      <c r="K222" s="8"/>
      <c r="L222" s="9">
        <f t="shared" si="23"/>
        <v>0</v>
      </c>
    </row>
    <row r="223" spans="1:12" x14ac:dyDescent="0.25">
      <c r="A223" s="64"/>
      <c r="B223" s="65"/>
      <c r="C223" s="65"/>
      <c r="D223" s="16"/>
      <c r="E223" s="8"/>
      <c r="F223" s="8"/>
      <c r="G223" s="8"/>
      <c r="H223" s="8"/>
      <c r="I223" s="8"/>
      <c r="J223" s="8"/>
      <c r="K223" s="8"/>
      <c r="L223" s="9">
        <f t="shared" si="23"/>
        <v>0</v>
      </c>
    </row>
    <row r="224" spans="1:12" x14ac:dyDescent="0.25">
      <c r="A224" s="64"/>
      <c r="B224" s="65"/>
      <c r="C224" s="65"/>
      <c r="D224" s="21"/>
      <c r="E224" s="27"/>
      <c r="F224" s="27"/>
      <c r="G224" s="27"/>
      <c r="H224" s="27"/>
      <c r="I224" s="27"/>
      <c r="J224" s="27"/>
      <c r="K224" s="27"/>
      <c r="L224" s="22">
        <f t="shared" si="23"/>
        <v>0</v>
      </c>
    </row>
    <row r="225" spans="1:12" ht="15.75" thickBot="1" x14ac:dyDescent="0.3">
      <c r="A225" s="60" t="s">
        <v>25</v>
      </c>
      <c r="B225" s="60"/>
      <c r="C225" s="60"/>
      <c r="D225" s="35">
        <f>SUM(D196:D224)</f>
        <v>0</v>
      </c>
      <c r="E225" s="35">
        <f t="shared" ref="E225:G225" si="24">SUM(E195:E224)</f>
        <v>0</v>
      </c>
      <c r="F225" s="35">
        <f t="shared" si="24"/>
        <v>0</v>
      </c>
      <c r="G225" s="35">
        <f t="shared" si="24"/>
        <v>0</v>
      </c>
      <c r="H225" s="35">
        <f>SUM(H196:H224)</f>
        <v>0</v>
      </c>
      <c r="I225" s="35">
        <f>SUM(I196:I224)</f>
        <v>0</v>
      </c>
      <c r="J225" s="35">
        <f>SUM(J196:J224)</f>
        <v>0</v>
      </c>
      <c r="K225" s="35">
        <f>SUM(K196:K224)</f>
        <v>0</v>
      </c>
      <c r="L225" s="35">
        <f t="shared" ref="L225" si="25">SUM(L196:L224)</f>
        <v>0</v>
      </c>
    </row>
    <row r="226" spans="1:12" ht="16.5" thickTop="1" thickBot="1" x14ac:dyDescent="0.3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</row>
    <row r="227" spans="1:12" ht="15.75" thickBot="1" x14ac:dyDescent="0.3">
      <c r="A227" s="62" t="s">
        <v>64</v>
      </c>
      <c r="B227" s="62"/>
      <c r="C227" s="62"/>
      <c r="D227" s="35">
        <f>+D80+D100+D116+D141+D157+D173+D193+D225</f>
        <v>0</v>
      </c>
      <c r="E227" s="35">
        <f>+E80+E100+E116+E141+E157+E173+E193+E225</f>
        <v>0</v>
      </c>
      <c r="F227" s="35">
        <f>+F80+F100+F116+F141+F157+F173+F193+F225</f>
        <v>0</v>
      </c>
      <c r="G227" s="35">
        <f>+G80+G100+G116+G141+G157+G173+G193+G225</f>
        <v>0</v>
      </c>
      <c r="H227" s="35">
        <f>+H80+H100+H116+H141+H157+H173+H193+H225</f>
        <v>0</v>
      </c>
      <c r="I227" s="35">
        <f>+I80+I100+I116+I141+I157+I173+I193+I225</f>
        <v>0</v>
      </c>
      <c r="J227" s="35">
        <f>+J80+J100+J116+J141+J157+J173+J193+J225</f>
        <v>0</v>
      </c>
      <c r="K227" s="35">
        <f>+K80+K100+K116+K141+K157+K173+K193+K225</f>
        <v>0</v>
      </c>
      <c r="L227" s="35">
        <f>+L80+L100+L116+L141+L157+L173+L193+L225</f>
        <v>0</v>
      </c>
    </row>
    <row r="228" spans="1:12" ht="15.75" thickTop="1" x14ac:dyDescent="0.25">
      <c r="A228" s="63" t="s">
        <v>65</v>
      </c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</row>
    <row r="229" spans="1:12" x14ac:dyDescent="0.25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</row>
  </sheetData>
  <mergeCells count="94">
    <mergeCell ref="A8:L8"/>
    <mergeCell ref="A9:A10"/>
    <mergeCell ref="D9:L10"/>
    <mergeCell ref="A40:C40"/>
    <mergeCell ref="A41:L42"/>
    <mergeCell ref="A43:C43"/>
    <mergeCell ref="D43:L44"/>
    <mergeCell ref="A1:L1"/>
    <mergeCell ref="A2:L2"/>
    <mergeCell ref="A3:L3"/>
    <mergeCell ref="A4:L4"/>
    <mergeCell ref="A5:L5"/>
    <mergeCell ref="A6:C7"/>
    <mergeCell ref="L6:L7"/>
    <mergeCell ref="A80:C80"/>
    <mergeCell ref="A81:L81"/>
    <mergeCell ref="A82:L82"/>
    <mergeCell ref="A83:A84"/>
    <mergeCell ref="D83:L84"/>
    <mergeCell ref="A100:C100"/>
    <mergeCell ref="A74:C74"/>
    <mergeCell ref="A75:C75"/>
    <mergeCell ref="A76:C76"/>
    <mergeCell ref="A77:C77"/>
    <mergeCell ref="A78:C78"/>
    <mergeCell ref="A79:L79"/>
    <mergeCell ref="A115:C115"/>
    <mergeCell ref="A116:C116"/>
    <mergeCell ref="A117:L117"/>
    <mergeCell ref="A118:L118"/>
    <mergeCell ref="A119:C119"/>
    <mergeCell ref="A120:C120"/>
    <mergeCell ref="A101:L101"/>
    <mergeCell ref="A102:L102"/>
    <mergeCell ref="A103:C103"/>
    <mergeCell ref="A104:C104"/>
    <mergeCell ref="A105:C105"/>
    <mergeCell ref="A114:C114"/>
    <mergeCell ref="A141:C141"/>
    <mergeCell ref="A142:L142"/>
    <mergeCell ref="A143:L143"/>
    <mergeCell ref="D144:L144"/>
    <mergeCell ref="A157:C157"/>
    <mergeCell ref="A158:L158"/>
    <mergeCell ref="A122:C122"/>
    <mergeCell ref="A136:C136"/>
    <mergeCell ref="A137:C137"/>
    <mergeCell ref="A138:C138"/>
    <mergeCell ref="A139:C139"/>
    <mergeCell ref="A140:C140"/>
    <mergeCell ref="A165:C165"/>
    <mergeCell ref="A166:C166"/>
    <mergeCell ref="A167:C167"/>
    <mergeCell ref="A168:C168"/>
    <mergeCell ref="A169:C169"/>
    <mergeCell ref="A170:C170"/>
    <mergeCell ref="A159:L159"/>
    <mergeCell ref="A163:C163"/>
    <mergeCell ref="A164:C164"/>
    <mergeCell ref="A181:C181"/>
    <mergeCell ref="A182:C182"/>
    <mergeCell ref="A171:C171"/>
    <mergeCell ref="A172:C172"/>
    <mergeCell ref="A173:C173"/>
    <mergeCell ref="A174:L174"/>
    <mergeCell ref="A175:L175"/>
    <mergeCell ref="A189:C189"/>
    <mergeCell ref="A190:C190"/>
    <mergeCell ref="A191:C191"/>
    <mergeCell ref="A192:C192"/>
    <mergeCell ref="A193:C193"/>
    <mergeCell ref="A194:L194"/>
    <mergeCell ref="A183:C183"/>
    <mergeCell ref="A184:C184"/>
    <mergeCell ref="A185:C185"/>
    <mergeCell ref="A186:C186"/>
    <mergeCell ref="A187:C187"/>
    <mergeCell ref="A188:C188"/>
    <mergeCell ref="A195:L195"/>
    <mergeCell ref="A214:C214"/>
    <mergeCell ref="A215:C215"/>
    <mergeCell ref="A216:C216"/>
    <mergeCell ref="A217:C217"/>
    <mergeCell ref="A218:C218"/>
    <mergeCell ref="A225:C225"/>
    <mergeCell ref="A226:L226"/>
    <mergeCell ref="A227:C227"/>
    <mergeCell ref="A228:L229"/>
    <mergeCell ref="A219:C219"/>
    <mergeCell ref="A220:C220"/>
    <mergeCell ref="A221:C221"/>
    <mergeCell ref="A222:C222"/>
    <mergeCell ref="A223:C223"/>
    <mergeCell ref="A224:C22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- Year 1</vt:lpstr>
      <vt:lpstr>Budget Detail - Year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 Central District</dc:creator>
  <cp:lastModifiedBy>Lou Ann Masden</cp:lastModifiedBy>
  <cp:lastPrinted>2018-03-02T15:26:22Z</cp:lastPrinted>
  <dcterms:created xsi:type="dcterms:W3CDTF">2018-02-28T18:51:18Z</dcterms:created>
  <dcterms:modified xsi:type="dcterms:W3CDTF">2022-01-04T18:42:21Z</dcterms:modified>
</cp:coreProperties>
</file>